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8695" windowHeight="14085" activeTab="0"/>
  </bookViews>
  <sheets>
    <sheet name="部门项目支出绩效自评表" sheetId="1" r:id="rId1"/>
    <sheet name="部门整体支出绩效自评表" sheetId="2" r:id="rId2"/>
  </sheets>
  <definedNames>
    <definedName name="_xlnm.Print_Area" localSheetId="0">'部门项目支出绩效自评表'!$A$1:$K$519</definedName>
    <definedName name="_xlnm.Print_Titles" localSheetId="1">'部门整体支出绩效自评表'!$1:$4</definedName>
  </definedNames>
  <calcPr calcId="144525"/>
</workbook>
</file>

<file path=xl/sharedStrings.xml><?xml version="1.0" encoding="utf-8"?>
<sst xmlns="http://schemas.openxmlformats.org/spreadsheetml/2006/main" count="1109" uniqueCount="265">
  <si>
    <t>附件1</t>
  </si>
  <si>
    <t>优</t>
  </si>
  <si>
    <t xml:space="preserve">项目支出绩效自评表 </t>
  </si>
  <si>
    <t>良</t>
  </si>
  <si>
    <t>（2021年度）</t>
  </si>
  <si>
    <t>中</t>
  </si>
  <si>
    <t>项目名称</t>
  </si>
  <si>
    <t>人大代表活动经费</t>
  </si>
  <si>
    <t>差</t>
  </si>
  <si>
    <t>主管部门</t>
  </si>
  <si>
    <t>临沧市人民代表大会常务委员会办公室</t>
  </si>
  <si>
    <t>资金使用单位</t>
  </si>
  <si>
    <t>临沧市人民代表大会常务委员会</t>
  </si>
  <si>
    <t>项目资金
（万元）</t>
  </si>
  <si>
    <t>年初预算数</t>
  </si>
  <si>
    <t>全年预算数</t>
  </si>
  <si>
    <t>全年执行数</t>
  </si>
  <si>
    <t>分值</t>
  </si>
  <si>
    <t>执行率</t>
  </si>
  <si>
    <t>得分</t>
  </si>
  <si>
    <t>年度资金总额：</t>
  </si>
  <si>
    <r>
      <rPr>
        <sz val="10"/>
        <color theme="1"/>
        <rFont val="宋体"/>
        <family val="2"/>
      </rPr>
      <t xml:space="preserve"> </t>
    </r>
    <r>
      <rPr>
        <sz val="10"/>
        <color indexed="8"/>
        <rFont val="宋体"/>
        <family val="2"/>
      </rPr>
      <t>其中：当年本级财力安排</t>
    </r>
  </si>
  <si>
    <r>
      <rPr>
        <sz val="10"/>
        <color theme="1"/>
        <rFont val="宋体"/>
        <family val="2"/>
      </rPr>
      <t xml:space="preserve"> </t>
    </r>
    <r>
      <rPr>
        <sz val="10"/>
        <color indexed="8"/>
        <rFont val="宋体"/>
        <family val="2"/>
      </rPr>
      <t xml:space="preserve">      当年上级专款 </t>
    </r>
  </si>
  <si>
    <t xml:space="preserve">       结余结转资金</t>
  </si>
  <si>
    <r>
      <rPr>
        <sz val="9"/>
        <color theme="1"/>
        <rFont val="宋体"/>
        <family val="2"/>
      </rPr>
      <t xml:space="preserve">      </t>
    </r>
    <r>
      <rPr>
        <sz val="10"/>
        <color indexed="8"/>
        <rFont val="宋体"/>
        <family val="2"/>
      </rPr>
      <t xml:space="preserve"> </t>
    </r>
    <r>
      <rPr>
        <sz val="10"/>
        <color indexed="8"/>
        <rFont val="宋体"/>
        <family val="2"/>
      </rPr>
      <t xml:space="preserve"> </t>
    </r>
    <r>
      <rPr>
        <sz val="10"/>
        <color indexed="8"/>
        <rFont val="宋体"/>
        <family val="2"/>
      </rPr>
      <t>其他资金</t>
    </r>
  </si>
  <si>
    <t>年度总体目标</t>
  </si>
  <si>
    <t>预期目标</t>
  </si>
  <si>
    <t>实际完成情况</t>
  </si>
  <si>
    <t>1.充分发挥人大代表的作用，增强代表与群众联系，社情民意表达和反映渠道进一步拓宽；2.代表建议督办成效不断提升。</t>
  </si>
  <si>
    <t>1.代表依法履职的积极性和责任意识不断提升。2.充分体现了民心所盼、党心所向、政府所为、代表所愿、人大所能。3.及时组织看望慰问因病因特殊困难的国家、省、市人大代表。4.人大代表与人民群众的联系进一步密切，社情民意表达和反映渠道进一步拓宽。</t>
  </si>
  <si>
    <t>绩效指标</t>
  </si>
  <si>
    <t>一级
指标</t>
  </si>
  <si>
    <t>二级指标</t>
  </si>
  <si>
    <t>三级指标</t>
  </si>
  <si>
    <t>年度指标值</t>
  </si>
  <si>
    <t>实际完成值</t>
  </si>
  <si>
    <t>偏差原因分析及改正措施</t>
  </si>
  <si>
    <t>产
出
指
标</t>
  </si>
  <si>
    <t>数量指标</t>
  </si>
  <si>
    <t>指标1：基层市人大代表参加常委会组织的视察、执法检查和调研活动人次</t>
  </si>
  <si>
    <t>250人次</t>
  </si>
  <si>
    <t>200人次</t>
  </si>
  <si>
    <t>指标2：基层市人大代表列席市人大常委会会议人次</t>
  </si>
  <si>
    <t>30人次</t>
  </si>
  <si>
    <t>32人次</t>
  </si>
  <si>
    <t>代表建议</t>
  </si>
  <si>
    <t>100件</t>
  </si>
  <si>
    <t>118件</t>
  </si>
  <si>
    <t>质量指标</t>
  </si>
  <si>
    <t>指标1：代表建议答复率</t>
  </si>
  <si>
    <t>指标2：</t>
  </si>
  <si>
    <t>……</t>
  </si>
  <si>
    <t>时效指标</t>
  </si>
  <si>
    <t xml:space="preserve">指标1：代表建议办结率 </t>
  </si>
  <si>
    <t>成本指标</t>
  </si>
  <si>
    <t>指标1：</t>
  </si>
  <si>
    <t>效
益
指
标</t>
  </si>
  <si>
    <t>经济效益
指标</t>
  </si>
  <si>
    <t>社会效益
指标</t>
  </si>
  <si>
    <t xml:space="preserve">指标1：代表参与监督活动人次 </t>
  </si>
  <si>
    <t>生态效益
指标</t>
  </si>
  <si>
    <t>可持续影响指标</t>
  </si>
  <si>
    <t>满意度指标</t>
  </si>
  <si>
    <t>服务对象
满意度指标</t>
  </si>
  <si>
    <t>指标1：人大代表满意率</t>
  </si>
  <si>
    <t>其他需要说明的事项</t>
  </si>
  <si>
    <t>无</t>
  </si>
  <si>
    <t>总分</t>
  </si>
  <si>
    <t>自评等级</t>
  </si>
  <si>
    <t>会议经费</t>
  </si>
  <si>
    <t>全年召开人代会一次、组织代表参加省人代会一次、常委会会议9次，主任会议19次</t>
  </si>
  <si>
    <t>按时召开市四届人大四次会议、组织代表参加省人代会一次、常委会会议9次，主任会议19次</t>
  </si>
  <si>
    <t>指标1：参加会议人数</t>
  </si>
  <si>
    <t>500人次</t>
  </si>
  <si>
    <t xml:space="preserve">指标2：组织出席省人代会次数 </t>
  </si>
  <si>
    <t>1次</t>
  </si>
  <si>
    <t>指标3：会议任务完成率</t>
  </si>
  <si>
    <t>指标4：代表参会率</t>
  </si>
  <si>
    <t xml:space="preserve">指标1：人大代表满意率 </t>
  </si>
  <si>
    <t>指标1：人民群众满意率</t>
  </si>
  <si>
    <t>人大立法经费</t>
  </si>
  <si>
    <t>充分发挥人大及其常委会在立法中的主导作用，健全人大主导立法工作的体制机制，设立临沧市人民代表大会法制委员会，作为市人大及其常委会的立法审议机构和立法议案的提请审议机构，增设临沧市人民代表大会常务委员会内务司法工作委员会。年内开展城市管理方面立法需求调研，提出了11项城市管理方面的立法项目建议，为《临沧市五届人大常委会立法规划（草案）》和2022年度立法工作计划编制工作奠定了坚实基础。圆满完成《临沧市城乡清洁条例》（以下简称《条例》）立法后评估工作，提出7个方面贯彻实施《条例》的意见建议，并形成评估报告报市委。认真做好政府规章和规范性文件备案审查工作，听取和审议了市人大常委会法制工作委员会关于2020年备案审查工作情况的报告，依法对临沧市人民政府报送的《临沧市家禽交易管理办法（试行）》《临沧市海绵城市建设管理办法（试行）》及沧源自治县人大常委会报备的《沧源佤族自治县实施〈云南省各级人民代表大会常务委员会规范性文件备案审查条例〉办法》等3部文件进行审查，切实维护了法制统一。完成省人大常委会安排的关于长江流域保护的地方性法规规章、涉及行政处罚内容的法规及其他规范性文件、涉及计划生育内容的法规规范性文件清理工作。协助省人大常委会完成改革任务落实情况督察评估工作，对《云南省各级人民代表大会常务委员会规范性文件备案审查条例》贯彻落实情况进行了督察评估，形成情况报告专题报省人大常委会，有力推动了改革举措落地见效。</t>
  </si>
  <si>
    <t>开展城市管理方面立法需求调研，提出了11项城市管理方面的立法项目建议，为《临沧市五届人大常委会立法规划（草案）》和2022年度立法工作计划编制工作奠定了坚实基础。圆满完成《临沧市城乡清洁条例》（以下简称《条例》）立法后评估工作，提出7个方面贯彻实施《条例》的意见建议，并形成评估报告报市委。认真做好政府规章和规范性文件备案审查工作，听取和审议了市人大常委会法制工作委员会关于2020年备案审查工作情况的报告，依法对临沧市人民政府报送的《临沧市家禽交易管理办法（试行）》《临沧市海绵城市建设管理办法（试行）》及沧源自治县人大常委会报备的《沧源佤族自治县实施〈云南省各级人民代表大会常务委员会规范性文件备案审查条例〉办法》等3部文件进行审查，切实维护了法制统一。完成省人大常委会安排的关于长江流域保护的地方性法规规章、涉及行政处罚内容的法规及其他规范性文件、涉及计划生育内容的法规规范性文件清理工作。协助省人大常委会完成改革任务落实情况督察评估工作，对《云南省各级人民代表大会常务委员会规范性文件备案审查条例》贯彻落实情况进行了督察评估，形成情况报告专题报省人大常委会，有力推动了改革举措落地见效。</t>
  </si>
  <si>
    <t>指标1：立法培训人数</t>
  </si>
  <si>
    <t>53人</t>
  </si>
  <si>
    <t xml:space="preserve">指标2：立法调研次数 </t>
  </si>
  <si>
    <t>15次</t>
  </si>
  <si>
    <t>20余次</t>
  </si>
  <si>
    <t>指标3：</t>
  </si>
  <si>
    <t>指标1：立法评估完成率</t>
  </si>
  <si>
    <t>指标1：立法质量满意度</t>
  </si>
  <si>
    <t>指标1：群众满意率</t>
  </si>
  <si>
    <t>厅级领导专项经费</t>
  </si>
  <si>
    <t>根据2013年7月23日市委常委会会议纪要（十二），从2013年起市级财政每年安排市人大常委会每名副主任专项工作经费20万元，专项用于推进厅级领导挂钩点的脱贫攻坚以及乡村振兴工作。</t>
  </si>
  <si>
    <t>牵头负责的7个重大项目顺利推进，牵头完成对12条市级河流河长制2轮督察，健全挂钩联系推动机制，全力助推脱贫攻坚、乡村振兴、乡村旅游、美丽乡村建设等重点工作。</t>
  </si>
  <si>
    <t>指标1：实施补助村数量</t>
  </si>
  <si>
    <t>10个</t>
  </si>
  <si>
    <t>指标2：实施项目完成率</t>
  </si>
  <si>
    <t>指标1：项目村群众受益率</t>
  </si>
  <si>
    <t>基层人大履职能力提升工作经费</t>
  </si>
  <si>
    <t>要进一步改善人大机关工作条件，切实解决人大工作经费、办公条件等方面存在的困难和问题。</t>
  </si>
  <si>
    <t>办公室改造、办公设备购置；年内，组织机关77名干部职工参加培训111人次（其中省级及以上调训26人次、市级培训56人次、市级外出重点班次培训29人次）；机关公务员全部完成干部在线学习任务。</t>
  </si>
  <si>
    <t>指标1：培训人次</t>
  </si>
  <si>
    <t>50人次</t>
  </si>
  <si>
    <t>111人次</t>
  </si>
  <si>
    <t>指标2</t>
  </si>
  <si>
    <t>指标1：基层人大工作人员综合素质提高率</t>
  </si>
  <si>
    <t>指标1：基层人大满意率</t>
  </si>
  <si>
    <t>2021年县乡两级人大换届选举经费</t>
  </si>
  <si>
    <t>保障公民选举和被选举权利，坚持严格依法办事；保证选民参选率，坚持充分发扬民主；保证选民满意率，保障人民当家作主。</t>
  </si>
  <si>
    <t>有效保障了公民选举和被选举权利，坚持严格依法办事；保证选民参选率，坚持充分发扬民主；保证选民满意率，保障人民当家作主。</t>
  </si>
  <si>
    <t>指标1：完成县级人大换届选举比例</t>
  </si>
  <si>
    <t>指标2：业务培训人次</t>
  </si>
  <si>
    <t>459人次</t>
  </si>
  <si>
    <t>指标3：发放换届选举手册</t>
  </si>
  <si>
    <t>2500余份</t>
  </si>
  <si>
    <t>2800余份</t>
  </si>
  <si>
    <t>指标1：选民参选率选</t>
  </si>
  <si>
    <t>指标1：保障公民的选举权和被选举权</t>
  </si>
  <si>
    <t>指标1：选民满意度</t>
  </si>
  <si>
    <t>人大宣传经费</t>
  </si>
  <si>
    <t>提高宣传质量和水平，全方位展示人大履职情况，多渠道唱响人大声音，搭建省市共建宣传新平台。</t>
  </si>
  <si>
    <t>临沧人大网站更新信息840多条，编发临沧人大杂志4期、人大简讯12期，临沧人大公报2期、每天定时播放新闻及临沧市人大常委会工作宣传片。</t>
  </si>
  <si>
    <t>指标1：宣传刊物年度发行期数</t>
  </si>
  <si>
    <t>18期</t>
  </si>
  <si>
    <t>指标2：网站信息资料更新数量</t>
  </si>
  <si>
    <t>800多条</t>
  </si>
  <si>
    <t>指标3：视频播放</t>
  </si>
  <si>
    <t>每天定时播放</t>
  </si>
  <si>
    <t>指标4：制作宣传片</t>
  </si>
  <si>
    <t>1个</t>
  </si>
  <si>
    <t xml:space="preserve">指标1：人大重大事项的宣传覆盖率 </t>
  </si>
  <si>
    <t xml:space="preserve">指标1：人大代表满意度 </t>
  </si>
  <si>
    <t>人大委室经费</t>
  </si>
  <si>
    <t>根据2015年11月中共临沧市委常委会会议纪要第二十期，从2016年起，市人大常委会各委室工作经费标准由每个委室每年5万元提高到10万元，列入市级财政预算。由单位财务室管理，各个委室有计划安排使用。</t>
  </si>
  <si>
    <t>指标1：召开委员会、专项调研会议</t>
  </si>
  <si>
    <t>20次</t>
  </si>
  <si>
    <t>25余次</t>
  </si>
  <si>
    <t>根据临沧市人民代表大会常务委员会2021年工作要点开展工作，所以年度指标值较大</t>
  </si>
  <si>
    <t>指标2：审议专项工作报告次数</t>
  </si>
  <si>
    <t>指标3：开展视察、立法调研、执法检查</t>
  </si>
  <si>
    <t>25次</t>
  </si>
  <si>
    <t>指标1：顺利完成各项审议工作任务</t>
  </si>
  <si>
    <t xml:space="preserve">指标1：委室开展工作满意率 </t>
  </si>
  <si>
    <t>常委会机关网络改造和智慧大厅建设经费</t>
  </si>
  <si>
    <t>为进一步加强常委会机关信息化建设，发挥信息化在人大工作中的作用，为联系代表、服务群众提供有效平台，促进人大工作质量和效率的整体提升。</t>
  </si>
  <si>
    <t>对机关网络改造、IPV6升级改造、网站改版和安全等级保护、智慧大厅等进行完善配备</t>
  </si>
  <si>
    <t>指标1：网络升级交换机</t>
  </si>
  <si>
    <t>14个</t>
  </si>
  <si>
    <t>指标2：网络改造覆盖率</t>
  </si>
  <si>
    <t>指标1提高整网运维效率</t>
  </si>
  <si>
    <t xml:space="preserve">指标1：机关干部职工满意率 </t>
  </si>
  <si>
    <t>常委会组成人员履职经费</t>
  </si>
  <si>
    <t>1、每两个月召开一次常委会会议，听取和审议有关报告、人事任免，审查批准预算调整方案、决算草案。2、会议召开前，常委会组成人员参加会议、培训、视察、调研，为依法履职作好准备。</t>
  </si>
  <si>
    <t>召开常委会会议8次，主任会议19次，依法任免国家机关工作人员55次，补选省第十三届人大代表1名、市第四届人大代表10名。</t>
  </si>
  <si>
    <t>指标1：组织召开常委会会议次数</t>
  </si>
  <si>
    <t>9次</t>
  </si>
  <si>
    <t>8次</t>
  </si>
  <si>
    <t>指标2：依法任免国家机关工作人员</t>
  </si>
  <si>
    <t>40人次</t>
  </si>
  <si>
    <t>指标3：审议专项工作报告、请示</t>
  </si>
  <si>
    <t>30个</t>
  </si>
  <si>
    <t>45个</t>
  </si>
  <si>
    <t xml:space="preserve">指标1：常委会组成人员审议意见办结率 </t>
  </si>
  <si>
    <t>指标1：常委会组成人员满意率</t>
  </si>
  <si>
    <t>办公楼管理维护经费</t>
  </si>
  <si>
    <t xml:space="preserve">保障机关大楼保洁、庭院绿化、会议服务、设备设施保养维护等工作正常运转；办公大楼局部粉刷修缮、部分门窗玻璃更换、景观照明线路改造。 </t>
  </si>
  <si>
    <t>指标1：提供会议服务场次</t>
  </si>
  <si>
    <t>100次</t>
  </si>
  <si>
    <t>指标2：办公楼保洁面积</t>
  </si>
  <si>
    <t>3000平米</t>
  </si>
  <si>
    <t xml:space="preserve">指标1：办公大楼设备运转正常率 </t>
  </si>
  <si>
    <t>指标1：后勤服务满意率</t>
  </si>
  <si>
    <t>退休干部活动经费</t>
  </si>
  <si>
    <t>做好本部门人员、公用经费保障，按规定落实干部职工各项待遇，支持部门正常履职。</t>
  </si>
  <si>
    <t>指标1：退休干部参加活动人次</t>
  </si>
  <si>
    <t>42人次</t>
  </si>
  <si>
    <t>指标2：组织活动次数</t>
  </si>
  <si>
    <t>4次</t>
  </si>
  <si>
    <t>3次</t>
  </si>
  <si>
    <t>退休人员临时有事未能参与，导致活动效果未达预想</t>
  </si>
  <si>
    <t xml:space="preserve">指标3：离退休干部节日及生病住院慰问、订阅报刊、体检、活动经费保障率 </t>
  </si>
  <si>
    <t>指标1：建立完善各项规章制度率</t>
  </si>
  <si>
    <t xml:space="preserve">指标2：做好各项管理服务工作率 </t>
  </si>
  <si>
    <t xml:space="preserve">指标3：可持续影响率 </t>
  </si>
  <si>
    <t xml:space="preserve">指标1：退休干部满意率 </t>
  </si>
  <si>
    <t>部门整体支出绩效自评表</t>
  </si>
  <si>
    <t>部门（单位）：临沧市人民代表大会常务委员会</t>
  </si>
  <si>
    <t>单位：万元</t>
  </si>
  <si>
    <t>目标</t>
  </si>
  <si>
    <t>任务名称</t>
  </si>
  <si>
    <t>编制预算时提出的2021年任务及措施</t>
  </si>
  <si>
    <t>绩效指标实际执行情况</t>
  </si>
  <si>
    <t>执行情况与年初预算的对比</t>
  </si>
  <si>
    <t>相关情况说明</t>
  </si>
  <si>
    <t>职责履行良好</t>
  </si>
  <si>
    <t>人大立法工作</t>
  </si>
  <si>
    <t>坚持科学立法、民主立法、依法立法，紧紧围绕全市工作大局来思考、谋划地方立法工作。加强立法干部队伍建设，组织全市人大系统干部共49人赴西安交通大学开展地方立法专题学习培训，选派4人参加了省人大常委会组织的华东政法大学举办的立法培训班。认真组织开展立法协商，建立健全立法专家顾问库，举行立法专题论证会、法规出台前风险评估，邀请政协委员、民主党派、人民团体和社会组织开展立法协商，充分吸纳社会各界群众意见建议开展城市管理方面立法需求调研，提出了11项城市管理方面的立法项目建议，为《临沧市五届人大常委会立法规划（草案）》和2022年度立法工作计划编制工作奠定了坚实基础。圆满完成《临沧市城乡清洁条例》（以下简称《条例》）立法后评估工作，提出7个方面贯彻实施《条例》的意见建议，并形成评估报告报市委。认真做好政府规章和规范性文件备案审查工作，听取和审议了市人大常委会法制工作委员会关于2020年备案审查工作情况的报告，依法对临沧市人民政府报送的《临沧市家禽交易管理办法（试行）》《临沧市海绵城市建设管理办法（试行）》及沧源自治县人大常委会报备的《沧源佤族自治县实施〈云南省各级人民代表大会常务委员会规范性文件备案审查条例〉办法》等3部文件进行审查，切实维护了法制统一。完成省人大常委会安排的关于长江流域保护的地方性法规规章、涉及行政处罚内容的法规及其他规范性文件、涉及计划生育内容的法规规范性文件清理工作。协助省人大常委会完成改革任务落实情况督察评估工作，对《云南省各级人民代表大会常务委员会规范性文件备案审查条例》贯彻落实情况进行了督察评估，形成情况报告专题报省人大常委会，有力推动了改革举措落地见效。</t>
  </si>
  <si>
    <t xml:space="preserve">组织全市人大系统干部共49人赴西安交通大学开展地方立法专题学习培训，选派4人参加了省人大常委会组织的华东政法大学举办的立法培训班。认真组织开展立法协商，建立健全立法专家顾问库，举行立法专题论证会、法规出台前风险评估，邀请政协委员、民主党派、人民团体和社会组织开展立法协商，充分吸纳社会各界群众意见建议开展城市管理方面立法需求调研，提出了11项城市管理方面的立法项目建议，为《临沧市五届人大常委会立法规划（草案）》和2022年度立法工作计划编制工作奠定了坚实基础。圆满完成《临沧市城乡清洁条例》（以下简称《条例》）立法后评估工作，提出7个方面贯彻实施《条例》的意见建议，并形成评估报告报市委。认真做好政府规章和规范性文件备案审查工作，听取和审议了市人大常委会法制工作委员会关于2020年备案审查工作情况的报告，依法对临沧市人民政府报送的《临沧市家禽交易管理办法（试行）》《临沧市海绵城市建设管理办法（试行）》及沧源自治县人大常委会报备的《沧源佤族自治县实施〈云南省各级人民代表大会常务委员会规范性文件备案审查条例〉办法》等3部文件进行审查，切实维护了法制统一认真组织开展立法协商，建立健全立法专家顾问库，举行立法专题论证会、法规出台前风险评估，邀请政协委员、民主党派、人民团体和社会组织开展立法协商，充分吸纳社会各界群众意见建议。邀请省人大常委会法工委实地指导立法实践，多方听意见、反复再论证、逐条细修改，不断强化人大在地方立法的立项、起草、调研、论证、审议等关键环节发挥主导作用。 </t>
  </si>
  <si>
    <t>实际执行情况达到年初预算目标</t>
  </si>
  <si>
    <t>人大监督工作</t>
  </si>
  <si>
    <t>任务：第一，听取和审议人民政府、人民法院和人民检察院的专项工作报告。第二，审查和批准决算，听取和审议国民经济和社会发展计划、预算的执行情况报告，听取和审议审计工作报告。第三，法律法规实施情况的检查。第四，规范性文件的备案审查。
措施：始终把保证宪法和法律正确实施、落实中央和省委重大决策部署、解决关系改革发展稳定全局和改善民生的重大问题作为重点，积极开展监督工作；始终把督促解决人民群众最关心、最直接、最现实的利益问题放在首要位置。督促落实惠民政策，维护群众切身利益。始终把督促推进桥头堡建设作为重要任务，抓住重点工作，重点领域，重点地区开展调研，组织代表专项视察，促进落实相关政策和重点项目。</t>
  </si>
  <si>
    <r>
      <rPr>
        <sz val="9"/>
        <color rgb="FF000000"/>
        <rFont val="仿宋_GB2312"/>
        <family val="2"/>
      </rPr>
      <t>依法审查《临沧市国民经济和社会发展第十四个五年规划和二</t>
    </r>
    <r>
      <rPr>
        <sz val="9"/>
        <color rgb="FF000000"/>
        <rFont val="宋体"/>
        <family val="2"/>
      </rPr>
      <t>〇</t>
    </r>
    <r>
      <rPr>
        <sz val="9"/>
        <color rgb="FF000000"/>
        <rFont val="仿宋_GB2312"/>
        <family val="2"/>
      </rPr>
      <t>三五年远景目标纲要（草案）》。听取和审议了2021年上半年国民经济和社会发展计划执行情况的报告，地方财政预算执行、市级决算、预算调整方案等专项工作报告，审查批准了地方财政决算、专项预算调整和预算调整方案，促进财政资金的安排和调整使用更加科学合理、更多惠及民生完成对</t>
    </r>
    <r>
      <rPr>
        <sz val="9"/>
        <color rgb="FF000000"/>
        <rFont val="Times New Roman"/>
        <family val="2"/>
      </rPr>
      <t>12</t>
    </r>
    <r>
      <rPr>
        <sz val="9"/>
        <color rgb="FF000000"/>
        <rFont val="仿宋_GB2312"/>
        <family val="2"/>
      </rPr>
      <t>条市级河流河长制</t>
    </r>
    <r>
      <rPr>
        <sz val="9"/>
        <color rgb="FF000000"/>
        <rFont val="Times New Roman"/>
        <family val="2"/>
      </rPr>
      <t>2</t>
    </r>
    <r>
      <rPr>
        <sz val="9"/>
        <color rgb="FF000000"/>
        <rFont val="仿宋_GB2312"/>
        <family val="2"/>
      </rPr>
      <t>轮督察，督促解决环保督查交办问题。严格执行请示报告制度，及时向市委报送请示</t>
    </r>
    <r>
      <rPr>
        <sz val="9"/>
        <color rgb="FF000000"/>
        <rFont val="Times New Roman"/>
        <family val="2"/>
      </rPr>
      <t>28</t>
    </r>
    <r>
      <rPr>
        <sz val="9"/>
        <color rgb="FF000000"/>
        <rFont val="仿宋_GB2312"/>
        <family val="2"/>
      </rPr>
      <t>个、报告</t>
    </r>
    <r>
      <rPr>
        <sz val="9"/>
        <color rgb="FF000000"/>
        <rFont val="Times New Roman"/>
        <family val="2"/>
      </rPr>
      <t>10</t>
    </r>
    <r>
      <rPr>
        <sz val="9"/>
        <color rgb="FF000000"/>
        <rFont val="仿宋_GB2312"/>
        <family val="2"/>
      </rPr>
      <t>个、专报</t>
    </r>
    <r>
      <rPr>
        <sz val="9"/>
        <color rgb="FF000000"/>
        <rFont val="Times New Roman"/>
        <family val="2"/>
      </rPr>
      <t>7</t>
    </r>
    <r>
      <rPr>
        <sz val="9"/>
        <color rgb="FF000000"/>
        <rFont val="仿宋_GB2312"/>
        <family val="2"/>
      </rPr>
      <t>个，确保重大事项由市委决策</t>
    </r>
  </si>
  <si>
    <t>实际执行情况达到或超过年初预算目标</t>
  </si>
  <si>
    <t>人大代表工作</t>
  </si>
  <si>
    <t>任务：一是依据代表在本级人民代表大会闭会期间开展法定的活动；二是人民群众普遍关心的热点、难点问题组织代表视察、调研；三是有计划组织代表参加履职能力提升培训学习，协助代表全面熟悉人民代表大会制度、掌握履行代表职务所需的法律知识和其他专业知识。四是对工作的建议、批评和意见进行研究处理，并负责答复。
措施：举办专题培训班，增强履职能力。坚持召开基层人大代表座谈会。坚持定期寄送人大工作资料，通报重要工作情况。组织部分代表参与工作调研，参加一府两院相关会议。召开代表议案建议交办会，及时确定办理部门，并组织代表视察办理情况。</t>
  </si>
  <si>
    <t>一年来，协调和服务保障全国、省、市人大代表120多人（场）次参加培训学习、列席会议、调研、视察等活动。深化拓展“高质量履职推动高质量发展”人大代表办实事活动，总结成效、推广经验、扩大范围，在更多领域取得新成果，形成调研报告得到市委主要领导肯定性批示，活动的做法受到省人大常委会充分肯定，在人民网、云南日报、云南人大网等主流媒体刊发。二是坚持常委会组成人员联系代表和代表联系人民群众、重大情况向代表通报、代表列席常委会会议制度，邀请80多人次基层市人大代表参加常委会组织的视察、执法检查和调研活动，基层市人大代表32人次列席市人大常委会会议，代表依法履职的积极性和责任意识不断提升。持续推进“党的光辉照边疆，边疆人民心向党”为主题的为民办实事说实话“551”活动，69名基层市人大代表实实在在帮助群众解决生产生活、子女入学、看病就医等实际困难，充分彰显了民心所盼、党心所向、政府所为、代表所愿、人大所能。及时组织看望慰问因病因特殊困难的国家、省、市人大代表。全市代表活动阵地建设持续提升，管理使用进一步规范，人大代表与人民群众的联系进一步密切，社情民意表达和反映渠道进一步拓宽。三是召开代表建议交办会，市四届人大四次会议代表提的118件建议、批评和意见，交由市人民政府及有关职能部门研究办理。年初细分交办，年中跟踪督办，年底督查成效，强化重点督办，加强沟通协调，提高办理质量，形成提、办、督、效良性循环。一批事关全市经济社会发展、事关群众温饱冷暖的重大问题得到有效解决。办结率和面商率达100%，A类办结101件，达 84.87%。四是深入各县（区）加强工作指导，加强代表联系，督办工作落实，75个乡（镇）圆满召开两次人代会会议。配合省人大开展调查研究和执法检查，完成省人大交办的各项工作任务。</t>
  </si>
  <si>
    <t>圆满完成了各项预算任务</t>
  </si>
  <si>
    <t>机关运转工作</t>
  </si>
  <si>
    <t>任务：一是保障机关日常办公运转的办公费、水电费、邮电费、物业管理费、差旅费、公务用车运行维护费等各项支出。二是完善机关信息化平台建设。三是接待来信来访和综治维稳工作。       措施：根据各部门职责，制定工作方案，组织实施。</t>
  </si>
  <si>
    <t>“机关运转经费”项目绩效评价工作组织机构事前确定并公布项目绩效评价指标，指标根据《云南省财政支出绩效评价共性指标体系框架》的要求，按照项目立项、资金落实、项目业务管理、项目财务会计管理、项目产出、项目效益、服务对象满意度等七个方面内容进行共性指标的设定，同时也根据项目的具体情况设计了办公楼保洁面积、办公区绿化养护、办公楼设备运转正常率、后勤服务的满意度等项目绩效个性指标，共同构成项目绩效评价指标体系。该绩效评价指标体系与部门、岗位年度工作考核紧密挂钩，以充分发挥绩效考核的指挥棒作用，注重工作过程和工作结果的考核管理，按时报送有关绩效材料。</t>
  </si>
  <si>
    <t>实际执行情况符合年初预算的要求</t>
  </si>
  <si>
    <t>履职效益明显</t>
  </si>
  <si>
    <t>经济效益</t>
  </si>
  <si>
    <t>通过立法监督，促进全市经济社会发展。</t>
  </si>
  <si>
    <t>2021年度本部门通过履职，促进了全市经济社会平稳健康发展。</t>
  </si>
  <si>
    <t>实际执行情况优于年初预算的要求</t>
  </si>
  <si>
    <t>社会效益</t>
  </si>
  <si>
    <t>通过立法监督，解决人民群众关心的热点、难点问题，促进社会和谐。</t>
  </si>
  <si>
    <t>牢固树立“以人民为中心”的理念，以保障和改善民生为重点，对《全国人民代表大会常务委员会关于全面禁止非法野生动物交易、革除滥食野生动物陋习、切实保障人民群众生命健康安全的决定》《中华人民共和国野生动物保护法》和《中华人民共和国气象法》进行执法检查，听取执法检查报告；对全市贯彻实施《云南省民族团结进步示范区建设条例》工作情况进行检查，听取专题报告。对全市社区矫正、华文教育、乡村旅游、城市环境空气质量状况、就业促进等工作情况进行调研，并听取工作情况报告，对就业促进工作举行联组会议开展专题询问。听取和审议市人民政府关于2019年度环境状况和环境保护目标完成情况报告，“绿水青山就是金山银山”的理念牢固树立。审查“一府两院”被任命人员履职情况，把对事的监督和对人的监督有机结合起来，督促其转变作风、改进工作、履职尽责。</t>
  </si>
  <si>
    <t>生态效益</t>
  </si>
  <si>
    <t>通过立法和执法检查，保护生态环境。</t>
  </si>
  <si>
    <t>《临沧市南汀河保护管理条例》（修订）经省十三届人大常委会第二十次会议批准，《临沧市集中式饮用水水源地保护条例》经省十三届人大常委会第二十一次会议批准，2部条例将于2021年1月1日起正式施行。三个民族自治县自治条例全部通过省人大常委会审议，决定实施。认真做好政府规章和规范性文件备案审查工作，依法对《临沧市南汀河保护管理条例实施办法》《临沧市河道采砂管理办法》等5个规范性文件进行合法性审查。</t>
  </si>
  <si>
    <t>社会公众或服务对象满意度</t>
  </si>
  <si>
    <t>社会公众和服务对象满意度达到95%以上。</t>
  </si>
  <si>
    <t>预算配置科学</t>
  </si>
  <si>
    <t>预算编制科学</t>
  </si>
  <si>
    <t>部门中期支出规划、年度履职目标编制科学，年度预算与中期规划和履职目标衔接紧密。预算编制依据充分、数据详实、结构优化、细化可执行。基础信息完善、数据更新及时、依据真实完整。项目预算整合归类合理，目标明确，项目储备充分、完整。</t>
  </si>
  <si>
    <t>部门预算编制依据充分、数据详实、细化可行。基础信息完善、依据真实完整。做到了“先有预算、后有支出”。有效保障了机构运转及人大立法、监督等工作。</t>
  </si>
  <si>
    <t>基本支出足额保障</t>
  </si>
  <si>
    <t>预算安排足额保障2021年部门正常工作开展，包括工资支出和公用经费支出足额保障。2021年预算安排基本支出1685.17万元</t>
  </si>
  <si>
    <t>基本支出足额保障率为100%，本部门认真贯彻落实中央八项规定精神，坚持勤俭节约原则，有效保障人员支出和机构运转。2021年度用于保障机关正常运转的日常支出基本支出1685.17万元。</t>
  </si>
  <si>
    <t>基本支出决算1646.57万元，比预算增加181.6万元，增12.39%。</t>
  </si>
  <si>
    <t>1.编制预算时综合考核奖未纳入预算。2.年末调入5人。</t>
  </si>
  <si>
    <t>确保重点支出安排</t>
  </si>
  <si>
    <t>部门履行主要职责或完成重点任务保障有力，分县区分配资金公平公正，重点突出。根据部门工作职责，编制了重点工作任务计划，包括：代表活动经费66万元，会议经费107.8万元。</t>
  </si>
  <si>
    <t>1.代表活动费66万元，主要用于代表履行职责工作经费、代表培训费、视察、调研、议案建议办理等支出；3.人代会经费92.8万元，保障了人代会圆满召开，临沧市第四届人民代表大会第四次会议审议批准了临沧市人民政府工作报告、临沧市人大常委会工作报告、临沧市中级人民法院工作报告和临沧市人民检察院工作报告，审查和批准了临沧市2020年国民经济和社会发展计划执行情况与2021年国民经济和社会发展计划草案、临沧市2020年地方财政预算执行情况和2021年地方财政预算。</t>
  </si>
  <si>
    <t>严控“三公经费”支出</t>
  </si>
  <si>
    <t>按照“三公经费”只减不增的要求，确保2021年部门“三公经费”预算数小于上年预算数。2021年度一般公共预算财政拨款“三公”经费支出预算为67万元，支出决算为28.95万元，完成预算的43.2%。</t>
  </si>
  <si>
    <t>临沧市人民代表大会常务委员会2021年度一般公共预算财政拨款“三公”经费支出预算为67万元，支出决算为28.95万元，完成预算的43.2%。其中：因公出国（境）费支出决算为0万元，完成预算的0%，公务用车购置及运行费支出决算为26.15万元，完成预算的67.05%；公务接待费支出决算为2.80万元，完成预算的14.73%。2021年度一般公共预算财政拨款“三公”经费支出决算数小于预算数的主要原因是市人大机关严格执行《党政机关厉行节约反对浪费条例》、中央八项规定和省委、市委实施办法，切实加强内部管理，严格执行财务制度和支出内控审查机制，从而严格控制了机关的“三公”经费支出。</t>
  </si>
  <si>
    <t>完成预算的41.19%</t>
  </si>
  <si>
    <t>预算执行有效</t>
  </si>
  <si>
    <t>严格预算执行</t>
  </si>
  <si>
    <t>采取有效措施，加快预算执行进度，严控预算调整。2021年全年预算执行率达到100%。</t>
  </si>
  <si>
    <t>严格执行财政批准的预算，加快支出进度 、严控预算调整。</t>
  </si>
  <si>
    <t>严控结转结余</t>
  </si>
  <si>
    <t>结转结余控制目标为不超过上年结余结转数。</t>
  </si>
  <si>
    <t>按照年初计划，严格控制结转结余，加快支出进度。2021年末无资金结余。</t>
  </si>
  <si>
    <t>项目组织良好</t>
  </si>
  <si>
    <t>结合部门组织的年度综合考核、专项检查、专项督查等工作，将项目资金 的使用管理及执行作为其考评的重要内容，并在项目实施完成后根据相关要求及时开展 绩效自评，同时积极配合部门外部监督检查。</t>
  </si>
  <si>
    <t>所实施的各个项目均做到了管理机构健全、主体责任明确、管理规范。因此，以上指标本部门报告期内均完成良好。</t>
  </si>
  <si>
    <t>“三公经费”节支增效</t>
  </si>
  <si>
    <t>严格执行中央的八项规定，严格控制公务接待和公务用车运行维护费支出，临沧市人民代表大会常务委员会2021年度一般公共预算财政拨款“三公”经费支出预算为67万元，支出决算为28.95万元，完成预算的43.2%。</t>
  </si>
  <si>
    <t>2021年财政拨款“三公”经费决算总额28.95万元，比2020年增加0.12万元，增0.4%。具体情况如下：1.因公出国（境）费：2021年未发生因公出国（境）费用。2.公务用车购置及运行维护费：2021年末公务用车保有量6辆，公务用车购置及运行费支出26.19万元，与上年相比减少0.04万元，减幅为0.15%；3.公务接待费：2021年人大机关执行国内公务接待16批次，93人。公务接待费支出2.80万元，与上年相比增加0.16万元，增幅为6%。增加的主要的原因是：由于省人大开展调研次数增加，接待费支出增大，故接待费比上年增加。</t>
  </si>
  <si>
    <t>完成预算的43.2%。</t>
  </si>
  <si>
    <t>预算管理规范</t>
  </si>
  <si>
    <t>管理制度健全</t>
  </si>
  <si>
    <t>决策机制：建立行之有效的项目安排决策机制，保证部门项目申报、审核、安排全过程公开、透明。项目管理：根据部门项目支出情况，制定完善项目资金管理办法，做到部门重点项目支出均有法可依。</t>
  </si>
  <si>
    <t>1、已具有预算资金管理办法、内部财务管理制度和会计核算制度等管理制度；2、相关管理制度合法、合规，但仍有待进一步完善；3、相关管理制度得到了有效执行。</t>
  </si>
  <si>
    <t>信息公开及时完整</t>
  </si>
  <si>
    <t xml:space="preserve">1.2020年度的决算批复日期为2021年9月6日，本单位公开日期为2021年9月7日，做到及时公开。一是全省预决算公开平台网址连接有效；二是9月7日在临沧市人民政府门户网站、市财政局信息公开专栏、市人大门户网站公开，网址连接有效。决算公开内容完整:部门主要职能、部门基本情况、收入决算情况说明、支出决算情况说明、一般公共预算财政拨款支出决算情况说明、一般公共预算财政拨款“三公”经费支出决算情况说明、机关运行经费支出情况、国有资产占用情况、政府采购支出情况、部门绩效自评情况、其他重要事项情况说明、相关口径说明、收入支出决算总表、收入决算表、支出决算表、财政拨款收入支出决算总表、一般公共预算财政拨款收入支出决算表、一般公共预算财政拨款基本支出决算表、政府性基金预算财政拨款收入支出决算表、“三公”经费、行政参公单位机关运行经费情况表等。
22021年预算批复日期为2021年2月20日，本单位于2021年2月25日在公开，做到及时公开。一是全省预决算公开平台网址连接有效；二是同时在临沧市人民政府门户网站、市财政局信息公开专栏、市人大门户网站公开，网址连接有效。预算公开内容完整：部门基本职能及主要工作、预算单位基本情况、预算单位收入情况、预算单位支出情况、省对下转项转移支付情况、政府采购预算情况、部门“三公”经费增减变化情况及原因说明、重点项目预算绩效目标情况、其他公开信息、部门财务收支总体情况表、部门收入总体情况表、部门支出总体情况表、部门财政拨款收支总体情况表、部门一般公共预算本级财力支出情况表、部门基本支出情况表、部门政府性基金预算支出情况表、财政拨款支出明细表(按经济科目分类)、部门一般公共预算“三公”经费支出情况表、市本级项目支出绩效目标表、市对下转移支付绩效目标表、部门政府采购情况表等。
</t>
  </si>
  <si>
    <t>1.2020年度的决算做到及时完整公开部门主要职能、部门基本情况、收入决算情况说明、支出决算情况说明、一般公共预算财政拨款支出决算情况说明、一般公共预算财政拨款“三公”经费支出决算情况说明、机关运行经费支出情况、国有资产占用情况、政府采购支出情况、部门绩效自评情况、其他重要事项情况说明、相关口径说明、收入支出决算总表、收入决算表、支出决算表、财政拨款收入支出决算总表、一般公共预算财政拨款收入支出决算表、一般公共预算财政拨款基本支出决算表、政府性基金预算财政拨款收入支出决算表、“三公”经费、行政参公单位机关运行经费情况表等。2.2021年预算做到及时完整公开部门基本职能及主要工作、预算单位基本情况、预算单位收入情况、预算单位支出情况、省对下转项转移支付情况、政府采购预算情况、部门“三公”经费增减变化情况及原因说明、重点项目预算绩效目标情况、其他公开信息、部门财务收支总体情况表、部门收入总体情况表、部门支出总体情况表、部门财政拨款收支总体情况表、部门一般公共预算本级财力支出情况表、部门基本支出情况表、部门政府性基金预算支出情况表、财政拨款支出明细表(按经济科目分类)、部门一般公共预算“三公”经费支出情况表、市本级项目支出绩效目标表、市对下转移支付绩效目标表、部门政府采购情况表等。</t>
  </si>
  <si>
    <t>资产管理使用规范有效</t>
  </si>
  <si>
    <t>按照《云南省行政事业单位国有资产管理办法》健全资产管理制度、提高资产使用效率，对国有资产及时进行登记、清查、管理。</t>
  </si>
  <si>
    <t xml:space="preserve">1、已具有资产管理制度；2、资金管理制度合法、合规、完整；3、各项资产管理制度得到了有效执行；4、各项资产保存完整；5、各项资产配置合理；6、资产处置规范；资产账务管理合规，账实相符；7、报告期内固定资产利用情况较好。 </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</si>
</sst>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
  </numFmts>
  <fonts count="51">
    <font>
      <sz val="10"/>
      <color indexed="8"/>
      <name val="Arial"/>
      <family val="2"/>
    </font>
    <font>
      <sz val="10"/>
      <name val="Arial"/>
      <family val="2"/>
    </font>
    <font>
      <sz val="10"/>
      <name val="宋体"/>
      <family val="2"/>
    </font>
    <font>
      <sz val="12"/>
      <color indexed="8"/>
      <name val="仿宋_GB2312"/>
      <family val="2"/>
    </font>
    <font>
      <sz val="9"/>
      <color indexed="8"/>
      <name val="仿宋_GB2312"/>
      <family val="2"/>
    </font>
    <font>
      <sz val="11"/>
      <color indexed="8"/>
      <name val="宋体"/>
      <family val="2"/>
    </font>
    <font>
      <b/>
      <sz val="24"/>
      <color indexed="8"/>
      <name val="宋体"/>
      <family val="2"/>
    </font>
    <font>
      <b/>
      <sz val="10"/>
      <color indexed="8"/>
      <name val="宋体"/>
      <family val="2"/>
    </font>
    <font>
      <sz val="10"/>
      <color indexed="8"/>
      <name val="Calibri"/>
      <family val="2"/>
      <scheme val="minor"/>
    </font>
    <font>
      <sz val="12"/>
      <color indexed="8"/>
      <name val="Calibri"/>
      <family val="2"/>
      <scheme val="minor"/>
    </font>
    <font>
      <sz val="12"/>
      <name val="Arial"/>
      <family val="2"/>
    </font>
    <font>
      <sz val="12"/>
      <name val="宋体"/>
      <family val="2"/>
    </font>
    <font>
      <sz val="9"/>
      <color rgb="FF000000"/>
      <name val="仿宋_GB2312"/>
      <family val="2"/>
    </font>
    <font>
      <sz val="9"/>
      <name val="仿宋_GB2312"/>
      <family val="2"/>
    </font>
    <font>
      <sz val="10"/>
      <color theme="1"/>
      <name val="Calibri"/>
      <family val="2"/>
      <scheme val="minor"/>
    </font>
    <font>
      <sz val="11"/>
      <color theme="1"/>
      <name val="Calibri"/>
      <family val="2"/>
      <scheme val="minor"/>
    </font>
    <font>
      <sz val="14"/>
      <name val="仿宋_GB2312"/>
      <family val="2"/>
    </font>
    <font>
      <sz val="12"/>
      <name val="黑体"/>
      <family val="2"/>
    </font>
    <font>
      <sz val="16"/>
      <color rgb="FF000000"/>
      <name val="方正小标宋简体"/>
      <family val="2"/>
    </font>
    <font>
      <sz val="16"/>
      <color theme="1"/>
      <name val="方正小标宋简体"/>
      <family val="2"/>
    </font>
    <font>
      <sz val="11"/>
      <color theme="1"/>
      <name val="仿宋_GB2312"/>
      <family val="2"/>
    </font>
    <font>
      <sz val="10"/>
      <color theme="1"/>
      <name val="宋体"/>
      <family val="2"/>
    </font>
    <font>
      <sz val="9"/>
      <color theme="1"/>
      <name val="宋体"/>
      <family val="2"/>
    </font>
    <font>
      <sz val="9"/>
      <color theme="1"/>
      <name val="仿宋_GB2312"/>
      <family val="2"/>
    </font>
    <font>
      <sz val="9"/>
      <name val="Calibri"/>
      <family val="2"/>
      <scheme val="minor"/>
    </font>
    <font>
      <sz val="10"/>
      <color rgb="FF000000"/>
      <name val="Times New Roman"/>
      <family val="2"/>
    </font>
    <font>
      <sz val="9.95"/>
      <color rgb="FF000000"/>
      <name val="Times New Roman"/>
      <family val="2"/>
    </font>
    <font>
      <sz val="6"/>
      <color theme="1"/>
      <name val="Calibri"/>
      <family val="2"/>
      <scheme val="minor"/>
    </font>
    <font>
      <sz val="8"/>
      <color theme="1"/>
      <name val="Calibri"/>
      <family val="2"/>
      <scheme val="minor"/>
    </font>
    <font>
      <sz val="9"/>
      <color theme="1"/>
      <name val="Calibri"/>
      <family val="2"/>
      <scheme val="minor"/>
    </font>
    <font>
      <b/>
      <sz val="13"/>
      <color theme="3"/>
      <name val="Calibri"/>
      <family val="2"/>
      <scheme val="minor"/>
    </font>
    <font>
      <sz val="11"/>
      <color rgb="FFFF0000"/>
      <name val="Calibri"/>
      <family val="2"/>
      <scheme val="minor"/>
    </font>
    <font>
      <b/>
      <sz val="18"/>
      <color theme="3"/>
      <name val="Calibri"/>
      <family val="2"/>
      <scheme val="minor"/>
    </font>
    <font>
      <u val="single"/>
      <sz val="11"/>
      <color rgb="FF0000FF"/>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sz val="11"/>
      <color rgb="FF006100"/>
      <name val="Calibri"/>
      <family val="2"/>
      <scheme val="minor"/>
    </font>
    <font>
      <b/>
      <sz val="15"/>
      <color theme="3"/>
      <name val="Calibri"/>
      <family val="2"/>
      <scheme val="minor"/>
    </font>
    <font>
      <sz val="11"/>
      <color rgb="FF3F3F76"/>
      <name val="Calibri"/>
      <family val="2"/>
      <scheme val="minor"/>
    </font>
    <font>
      <b/>
      <sz val="11"/>
      <color rgb="FFFFFFFF"/>
      <name val="Calibri"/>
      <family val="2"/>
      <scheme val="minor"/>
    </font>
    <font>
      <b/>
      <sz val="11"/>
      <color rgb="FFFA7D00"/>
      <name val="Calibri"/>
      <family val="2"/>
      <scheme val="minor"/>
    </font>
    <font>
      <i/>
      <sz val="11"/>
      <color rgb="FF7F7F7F"/>
      <name val="Calibri"/>
      <family val="2"/>
      <scheme val="minor"/>
    </font>
    <font>
      <u val="single"/>
      <sz val="11"/>
      <color rgb="FF800080"/>
      <name val="Calibri"/>
      <family val="2"/>
      <scheme val="minor"/>
    </font>
    <font>
      <sz val="11"/>
      <color rgb="FF9C6500"/>
      <name val="Calibri"/>
      <family val="2"/>
      <scheme val="minor"/>
    </font>
    <font>
      <b/>
      <sz val="11"/>
      <color theme="3"/>
      <name val="Calibri"/>
      <family val="2"/>
      <scheme val="minor"/>
    </font>
    <font>
      <b/>
      <sz val="11"/>
      <color theme="1"/>
      <name val="Calibri"/>
      <family val="2"/>
      <scheme val="minor"/>
    </font>
    <font>
      <sz val="11"/>
      <color rgb="FFFA7D00"/>
      <name val="Calibri"/>
      <family val="2"/>
      <scheme val="minor"/>
    </font>
    <font>
      <sz val="9"/>
      <color rgb="FF000000"/>
      <name val="宋体"/>
      <family val="2"/>
    </font>
    <font>
      <sz val="9"/>
      <color rgb="FF000000"/>
      <name val="Times New Roman"/>
      <family val="2"/>
    </font>
    <font>
      <sz val="10"/>
      <color indexed="8"/>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39"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34" fillId="5" borderId="0" applyNumberFormat="0" applyBorder="0" applyProtection="0">
      <alignment/>
    </xf>
    <xf numFmtId="43" fontId="15" fillId="0" borderId="0" applyFont="0" applyFill="0" applyBorder="0" applyProtection="0">
      <alignment/>
    </xf>
    <xf numFmtId="0" fontId="35" fillId="6" borderId="0" applyNumberFormat="0" applyBorder="0" applyProtection="0">
      <alignment/>
    </xf>
    <xf numFmtId="0" fontId="33" fillId="0" borderId="0" applyNumberFormat="0" applyFill="0" applyBorder="0" applyProtection="0">
      <alignment/>
    </xf>
    <xf numFmtId="9" fontId="15" fillId="0" borderId="0" applyFont="0" applyFill="0" applyBorder="0" applyProtection="0">
      <alignment/>
    </xf>
    <xf numFmtId="0" fontId="43" fillId="0" borderId="0" applyNumberFormat="0" applyFill="0" applyBorder="0" applyProtection="0">
      <alignment/>
    </xf>
    <xf numFmtId="0" fontId="15" fillId="0" borderId="0">
      <alignment vertical="center"/>
      <protection/>
    </xf>
    <xf numFmtId="9" fontId="15" fillId="0" borderId="0" applyFont="0" applyFill="0" applyBorder="0" applyProtection="0">
      <alignment/>
    </xf>
    <xf numFmtId="0" fontId="15" fillId="7" borderId="2" applyNumberFormat="0" applyFont="0" applyProtection="0">
      <alignment/>
    </xf>
    <xf numFmtId="0" fontId="35" fillId="8" borderId="0" applyNumberFormat="0" applyBorder="0" applyProtection="0">
      <alignment/>
    </xf>
    <xf numFmtId="0" fontId="45" fillId="0" borderId="0" applyNumberFormat="0" applyFill="0" applyBorder="0" applyProtection="0">
      <alignment/>
    </xf>
    <xf numFmtId="0" fontId="31" fillId="0" borderId="0" applyNumberFormat="0" applyFill="0" applyBorder="0" applyProtection="0">
      <alignment/>
    </xf>
    <xf numFmtId="0" fontId="5" fillId="0" borderId="0">
      <alignment vertical="center"/>
      <protection/>
    </xf>
    <xf numFmtId="0" fontId="32" fillId="0" borderId="0" applyNumberFormat="0" applyFill="0" applyBorder="0" applyProtection="0">
      <alignment/>
    </xf>
    <xf numFmtId="0" fontId="42" fillId="0" borderId="0" applyNumberFormat="0" applyFill="0" applyBorder="0" applyProtection="0">
      <alignment/>
    </xf>
    <xf numFmtId="0" fontId="5" fillId="0" borderId="0">
      <alignment vertical="center"/>
      <protection/>
    </xf>
    <xf numFmtId="0" fontId="38" fillId="0" borderId="3" applyNumberFormat="0" applyFill="0" applyProtection="0">
      <alignment/>
    </xf>
    <xf numFmtId="0" fontId="30" fillId="0" borderId="3" applyNumberFormat="0" applyFill="0" applyProtection="0">
      <alignment/>
    </xf>
    <xf numFmtId="0" fontId="35" fillId="9" borderId="0" applyNumberFormat="0" applyBorder="0" applyProtection="0">
      <alignment/>
    </xf>
    <xf numFmtId="0" fontId="45" fillId="0" borderId="4" applyNumberFormat="0" applyFill="0" applyProtection="0">
      <alignment/>
    </xf>
    <xf numFmtId="0" fontId="35" fillId="10" borderId="0" applyNumberFormat="0" applyBorder="0" applyProtection="0">
      <alignment/>
    </xf>
    <xf numFmtId="0" fontId="36" fillId="11" borderId="5" applyNumberFormat="0" applyProtection="0">
      <alignment/>
    </xf>
    <xf numFmtId="0" fontId="41" fillId="11" borderId="1" applyNumberFormat="0" applyProtection="0">
      <alignment/>
    </xf>
    <xf numFmtId="0" fontId="40" fillId="12" borderId="6" applyNumberFormat="0" applyProtection="0">
      <alignment/>
    </xf>
    <xf numFmtId="0" fontId="15" fillId="13" borderId="0" applyNumberFormat="0" applyBorder="0" applyProtection="0">
      <alignment/>
    </xf>
    <xf numFmtId="0" fontId="35" fillId="14" borderId="0" applyNumberFormat="0" applyBorder="0" applyProtection="0">
      <alignment/>
    </xf>
    <xf numFmtId="0" fontId="47" fillId="0" borderId="7" applyNumberFormat="0" applyFill="0" applyProtection="0">
      <alignment/>
    </xf>
    <xf numFmtId="0" fontId="46" fillId="0" borderId="8" applyNumberFormat="0" applyFill="0" applyProtection="0">
      <alignment/>
    </xf>
    <xf numFmtId="0" fontId="37" fillId="15" borderId="0" applyNumberFormat="0" applyBorder="0" applyProtection="0">
      <alignment/>
    </xf>
    <xf numFmtId="0" fontId="44" fillId="16" borderId="0" applyNumberFormat="0" applyBorder="0" applyProtection="0">
      <alignment/>
    </xf>
    <xf numFmtId="0" fontId="15" fillId="17" borderId="0" applyNumberFormat="0" applyBorder="0" applyProtection="0">
      <alignment/>
    </xf>
    <xf numFmtId="0" fontId="35" fillId="18" borderId="0" applyNumberFormat="0" applyBorder="0" applyProtection="0">
      <alignment/>
    </xf>
    <xf numFmtId="0" fontId="11" fillId="0" borderId="0">
      <alignment/>
      <protection/>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35" fillId="23" borderId="0" applyNumberFormat="0" applyBorder="0" applyProtection="0">
      <alignment/>
    </xf>
    <xf numFmtId="0" fontId="5" fillId="0" borderId="0">
      <alignment vertical="center"/>
      <protection/>
    </xf>
    <xf numFmtId="0" fontId="35"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35" fillId="27" borderId="0" applyNumberFormat="0" applyBorder="0" applyProtection="0">
      <alignment/>
    </xf>
    <xf numFmtId="0" fontId="11" fillId="0" borderId="0">
      <alignment/>
      <protection/>
    </xf>
    <xf numFmtId="0" fontId="15" fillId="28" borderId="0" applyNumberFormat="0" applyBorder="0" applyProtection="0">
      <alignment/>
    </xf>
    <xf numFmtId="0" fontId="35" fillId="29" borderId="0" applyNumberFormat="0" applyBorder="0" applyProtection="0">
      <alignment/>
    </xf>
    <xf numFmtId="0" fontId="35" fillId="30" borderId="0" applyNumberFormat="0" applyBorder="0" applyProtection="0">
      <alignment/>
    </xf>
    <xf numFmtId="0" fontId="15" fillId="31" borderId="0" applyNumberFormat="0" applyBorder="0" applyProtection="0">
      <alignment/>
    </xf>
    <xf numFmtId="0" fontId="11" fillId="0" borderId="0">
      <alignment/>
      <protection/>
    </xf>
    <xf numFmtId="0" fontId="35" fillId="32" borderId="0" applyNumberFormat="0" applyBorder="0" applyProtection="0">
      <alignment/>
    </xf>
    <xf numFmtId="0" fontId="11" fillId="0" borderId="0">
      <alignment/>
      <protection/>
    </xf>
    <xf numFmtId="0" fontId="15" fillId="0" borderId="0">
      <alignment vertical="center"/>
      <protection/>
    </xf>
    <xf numFmtId="43" fontId="5" fillId="0" borderId="0" applyFont="0" applyFill="0" applyBorder="0" applyProtection="0">
      <alignment/>
    </xf>
    <xf numFmtId="0" fontId="5" fillId="0" borderId="0">
      <alignment vertical="center"/>
      <protection/>
    </xf>
    <xf numFmtId="0" fontId="5" fillId="0" borderId="0">
      <alignment vertical="center"/>
      <protection/>
    </xf>
    <xf numFmtId="0" fontId="15" fillId="0" borderId="0">
      <alignment vertical="center"/>
      <protection/>
    </xf>
  </cellStyleXfs>
  <cellXfs count="126">
    <xf numFmtId="0" fontId="0" fillId="0" borderId="0" xfId="0"/>
    <xf numFmtId="0" fontId="2" fillId="0" borderId="0" xfId="0" applyFont="1" applyFill="1" applyAlignment="1">
      <alignment horizontal="center" vertical="center"/>
    </xf>
    <xf numFmtId="0" fontId="1" fillId="0" borderId="0" xfId="0" applyFont="1" applyFill="1" applyAlignment="1">
      <alignment horizontal="center" vertical="center"/>
    </xf>
    <xf numFmtId="0" fontId="3" fillId="0" borderId="0" xfId="0" applyFont="1" applyFill="1" applyAlignment="1">
      <alignment wrapText="1"/>
    </xf>
    <xf numFmtId="0" fontId="4" fillId="0" borderId="0" xfId="0" applyFont="1" applyFill="1" applyAlignment="1">
      <alignment/>
    </xf>
    <xf numFmtId="0" fontId="5" fillId="0" borderId="0" xfId="0" applyFont="1" applyFill="1" applyAlignment="1">
      <alignment/>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NumberFormat="1" applyFont="1" applyFill="1" applyBorder="1" applyAlignment="1" applyProtection="1">
      <alignment horizontal="right" vertical="center"/>
      <protection/>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9" fillId="0" borderId="0" xfId="0" applyNumberFormat="1" applyFont="1" applyFill="1" applyBorder="1" applyAlignment="1" applyProtection="1">
      <alignment horizontal="right" vertical="center"/>
      <protection/>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justify" vertical="center" wrapText="1"/>
    </xf>
    <xf numFmtId="49" fontId="4" fillId="0" borderId="9" xfId="0" applyNumberFormat="1" applyFont="1" applyFill="1" applyBorder="1" applyAlignment="1">
      <alignment horizontal="justify" vertical="center" wrapText="1"/>
    </xf>
    <xf numFmtId="0" fontId="12" fillId="0" borderId="0" xfId="0" applyFont="1" applyAlignment="1">
      <alignment horizontal="justify"/>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49" fontId="12" fillId="0" borderId="9" xfId="0" applyNumberFormat="1" applyFont="1" applyFill="1" applyBorder="1" applyAlignment="1">
      <alignment horizontal="left" vertical="center" wrapText="1"/>
    </xf>
    <xf numFmtId="0" fontId="13" fillId="0" borderId="9" xfId="0" applyFont="1" applyFill="1" applyBorder="1" applyAlignment="1">
      <alignment wrapText="1"/>
    </xf>
    <xf numFmtId="0" fontId="11" fillId="0" borderId="0" xfId="76" applyAlignment="1">
      <alignment vertical="center" wrapText="1"/>
      <protection/>
    </xf>
    <xf numFmtId="0" fontId="14" fillId="0" borderId="0" xfId="77" applyFont="1" applyAlignment="1">
      <alignment vertical="center"/>
      <protection/>
    </xf>
    <xf numFmtId="0" fontId="15" fillId="33" borderId="0" xfId="77" applyFill="1" applyAlignment="1">
      <alignment vertical="center"/>
      <protection/>
    </xf>
    <xf numFmtId="0" fontId="15" fillId="0" borderId="0" xfId="77" applyAlignment="1">
      <alignment vertical="center"/>
      <protection/>
    </xf>
    <xf numFmtId="0" fontId="16" fillId="0" borderId="0" xfId="76" applyFont="1" applyAlignment="1">
      <alignment horizontal="left" vertical="center"/>
      <protection/>
    </xf>
    <xf numFmtId="0" fontId="17" fillId="0" borderId="0" xfId="76" applyFont="1" applyAlignment="1">
      <alignment vertical="center" wrapText="1"/>
      <protection/>
    </xf>
    <xf numFmtId="0" fontId="18" fillId="0" borderId="0" xfId="77" applyFont="1" applyAlignment="1">
      <alignment horizontal="center" vertical="center" wrapText="1"/>
      <protection/>
    </xf>
    <xf numFmtId="0" fontId="19" fillId="0" borderId="0" xfId="77" applyFont="1" applyAlignment="1">
      <alignment horizontal="center" vertical="center" wrapText="1"/>
      <protection/>
    </xf>
    <xf numFmtId="0" fontId="20" fillId="0" borderId="13" xfId="77" applyFont="1" applyBorder="1" applyAlignment="1">
      <alignment horizontal="center" vertical="top" wrapText="1"/>
      <protection/>
    </xf>
    <xf numFmtId="0" fontId="14" fillId="0" borderId="9" xfId="77" applyFont="1" applyBorder="1" applyAlignment="1">
      <alignment horizontal="center" vertical="center" wrapText="1"/>
      <protection/>
    </xf>
    <xf numFmtId="0" fontId="14" fillId="0" borderId="14" xfId="77" applyFont="1" applyBorder="1" applyAlignment="1">
      <alignment horizontal="center" vertical="center" wrapText="1"/>
      <protection/>
    </xf>
    <xf numFmtId="0" fontId="14" fillId="0" borderId="15" xfId="77" applyFont="1" applyBorder="1" applyAlignment="1">
      <alignment horizontal="center" vertical="center" wrapText="1"/>
      <protection/>
    </xf>
    <xf numFmtId="0" fontId="21" fillId="0" borderId="9" xfId="77" applyFont="1" applyBorder="1" applyAlignment="1">
      <alignment vertical="center" wrapText="1"/>
      <protection/>
    </xf>
    <xf numFmtId="0" fontId="14" fillId="0" borderId="9" xfId="77" applyFont="1" applyBorder="1" applyAlignment="1">
      <alignment vertical="center" wrapText="1"/>
      <protection/>
    </xf>
    <xf numFmtId="0" fontId="21" fillId="0" borderId="9" xfId="77" applyFont="1" applyBorder="1" applyAlignment="1">
      <alignment horizontal="center" vertical="center" wrapText="1"/>
      <protection/>
    </xf>
    <xf numFmtId="0" fontId="22" fillId="0" borderId="9" xfId="77" applyFont="1" applyBorder="1" applyAlignment="1">
      <alignment vertical="center" wrapText="1"/>
      <protection/>
    </xf>
    <xf numFmtId="0" fontId="14" fillId="0" borderId="10" xfId="77" applyFont="1" applyBorder="1" applyAlignment="1">
      <alignment horizontal="center" vertical="center" wrapText="1"/>
      <protection/>
    </xf>
    <xf numFmtId="0" fontId="14" fillId="0" borderId="16" xfId="77" applyFont="1" applyBorder="1" applyAlignment="1">
      <alignment horizontal="center" vertical="center" wrapText="1"/>
      <protection/>
    </xf>
    <xf numFmtId="0" fontId="14" fillId="0" borderId="12" xfId="77" applyFont="1" applyBorder="1" applyAlignment="1">
      <alignment horizontal="center" vertical="center" wrapText="1"/>
      <protection/>
    </xf>
    <xf numFmtId="0" fontId="23" fillId="0" borderId="9" xfId="77" applyNumberFormat="1" applyFont="1" applyBorder="1" applyAlignment="1">
      <alignment horizontal="center" vertical="center" wrapText="1"/>
      <protection/>
    </xf>
    <xf numFmtId="0" fontId="23" fillId="0" borderId="9" xfId="77" applyFont="1" applyBorder="1" applyAlignment="1">
      <alignment horizontal="center" vertical="center" wrapText="1"/>
      <protection/>
    </xf>
    <xf numFmtId="0" fontId="14" fillId="0" borderId="9" xfId="77" applyFont="1" applyBorder="1" applyAlignment="1">
      <alignment horizontal="center" vertical="center" textRotation="255" wrapText="1"/>
      <protection/>
    </xf>
    <xf numFmtId="0" fontId="2" fillId="0" borderId="9" xfId="76" applyFont="1" applyBorder="1" applyAlignment="1">
      <alignment horizontal="center" vertical="center" wrapText="1"/>
      <protection/>
    </xf>
    <xf numFmtId="0" fontId="23" fillId="0" borderId="9" xfId="77" applyFont="1" applyBorder="1" applyAlignment="1">
      <alignment vertical="center" wrapText="1"/>
      <protection/>
    </xf>
    <xf numFmtId="9" fontId="23" fillId="0" borderId="9" xfId="77" applyNumberFormat="1" applyFont="1" applyBorder="1" applyAlignment="1">
      <alignment horizontal="center" vertical="center" wrapText="1"/>
      <protection/>
    </xf>
    <xf numFmtId="0" fontId="14" fillId="0" borderId="9" xfId="77" applyNumberFormat="1" applyFont="1" applyFill="1" applyBorder="1" applyAlignment="1" applyProtection="1">
      <alignment horizontal="center" vertical="center" wrapText="1"/>
      <protection/>
    </xf>
    <xf numFmtId="0" fontId="23" fillId="0" borderId="14" xfId="77" applyFont="1" applyBorder="1" applyAlignment="1">
      <alignment horizontal="left" vertical="center" wrapText="1"/>
      <protection/>
    </xf>
    <xf numFmtId="0" fontId="23" fillId="0" borderId="16" xfId="77" applyFont="1" applyBorder="1" applyAlignment="1">
      <alignment horizontal="left" vertical="center" wrapText="1"/>
      <protection/>
    </xf>
    <xf numFmtId="9" fontId="14" fillId="0" borderId="9" xfId="77" applyNumberFormat="1" applyFont="1" applyBorder="1" applyAlignment="1">
      <alignment horizontal="center" vertical="center" wrapText="1"/>
      <protection/>
    </xf>
    <xf numFmtId="9" fontId="13" fillId="0" borderId="9" xfId="77" applyNumberFormat="1" applyFont="1" applyFill="1" applyBorder="1" applyAlignment="1">
      <alignment horizontal="left" vertical="center" wrapText="1"/>
      <protection/>
    </xf>
    <xf numFmtId="9" fontId="24" fillId="0" borderId="9" xfId="77" applyNumberFormat="1" applyFont="1" applyFill="1" applyBorder="1" applyAlignment="1">
      <alignment horizontal="left" vertical="center" wrapText="1"/>
      <protection/>
    </xf>
    <xf numFmtId="0" fontId="12" fillId="0" borderId="9" xfId="77" applyNumberFormat="1" applyFont="1" applyFill="1" applyBorder="1" applyAlignment="1">
      <alignment horizontal="left" vertical="top" wrapText="1"/>
      <protection/>
    </xf>
    <xf numFmtId="0" fontId="25" fillId="0" borderId="9" xfId="77" applyNumberFormat="1" applyFont="1" applyFill="1" applyBorder="1" applyAlignment="1">
      <alignment horizontal="left" vertical="top" wrapText="1"/>
      <protection/>
    </xf>
    <xf numFmtId="0" fontId="23" fillId="0" borderId="9" xfId="77" applyFont="1" applyBorder="1" applyAlignment="1">
      <alignment horizontal="left" vertical="center" wrapText="1"/>
      <protection/>
    </xf>
    <xf numFmtId="0" fontId="23" fillId="0" borderId="9" xfId="77" applyFont="1" applyBorder="1" applyAlignment="1">
      <alignment horizontal="center" vertical="center"/>
      <protection/>
    </xf>
    <xf numFmtId="0" fontId="21" fillId="0" borderId="9" xfId="77" applyFont="1" applyBorder="1" applyAlignment="1">
      <alignment horizontal="center" vertical="center"/>
      <protection/>
    </xf>
    <xf numFmtId="0" fontId="12" fillId="0" borderId="9" xfId="77" applyFont="1" applyBorder="1" applyAlignment="1">
      <alignment vertical="center"/>
      <protection/>
    </xf>
    <xf numFmtId="9" fontId="26" fillId="0" borderId="9" xfId="77" applyNumberFormat="1" applyFont="1" applyBorder="1" applyAlignment="1">
      <alignment vertical="center"/>
      <protection/>
    </xf>
    <xf numFmtId="9" fontId="25" fillId="0" borderId="9" xfId="77" applyNumberFormat="1" applyFont="1" applyFill="1" applyBorder="1" applyAlignment="1">
      <alignment horizontal="left" vertical="top" wrapText="1"/>
      <protection/>
    </xf>
    <xf numFmtId="0" fontId="14" fillId="0" borderId="9" xfId="77" applyFont="1" applyBorder="1" applyAlignment="1">
      <alignment horizontal="center" vertical="center" wrapText="1" readingOrder="1"/>
      <protection/>
    </xf>
    <xf numFmtId="0" fontId="14" fillId="0" borderId="9" xfId="77" applyNumberFormat="1" applyFont="1" applyBorder="1" applyAlignment="1">
      <alignment horizontal="center" vertical="center" wrapText="1" readingOrder="1"/>
      <protection/>
    </xf>
    <xf numFmtId="0" fontId="16" fillId="33" borderId="0" xfId="76" applyFont="1" applyFill="1" applyAlignment="1">
      <alignment horizontal="left" vertical="center"/>
      <protection/>
    </xf>
    <xf numFmtId="0" fontId="17" fillId="33" borderId="0" xfId="76" applyFont="1" applyFill="1" applyAlignment="1">
      <alignment vertical="center" wrapText="1"/>
      <protection/>
    </xf>
    <xf numFmtId="0" fontId="11" fillId="33" borderId="0" xfId="76" applyFill="1" applyAlignment="1">
      <alignment vertical="center" wrapText="1"/>
      <protection/>
    </xf>
    <xf numFmtId="0" fontId="18" fillId="33" borderId="0" xfId="77" applyFont="1" applyFill="1" applyAlignment="1">
      <alignment horizontal="center" vertical="center" wrapText="1"/>
      <protection/>
    </xf>
    <xf numFmtId="0" fontId="19" fillId="33" borderId="0" xfId="77" applyFont="1" applyFill="1" applyAlignment="1">
      <alignment horizontal="center" vertical="center" wrapText="1"/>
      <protection/>
    </xf>
    <xf numFmtId="0" fontId="20" fillId="33" borderId="13" xfId="77" applyFont="1" applyFill="1" applyBorder="1" applyAlignment="1">
      <alignment horizontal="center" vertical="top" wrapText="1"/>
      <protection/>
    </xf>
    <xf numFmtId="0" fontId="14" fillId="33" borderId="9" xfId="77" applyFont="1" applyFill="1" applyBorder="1" applyAlignment="1">
      <alignment horizontal="center" vertical="center" wrapText="1"/>
      <protection/>
    </xf>
    <xf numFmtId="0" fontId="14" fillId="33" borderId="14" xfId="77" applyFont="1" applyFill="1" applyBorder="1" applyAlignment="1">
      <alignment horizontal="center" vertical="center" wrapText="1"/>
      <protection/>
    </xf>
    <xf numFmtId="0" fontId="14" fillId="33" borderId="15" xfId="77" applyFont="1" applyFill="1" applyBorder="1" applyAlignment="1">
      <alignment horizontal="center" vertical="center" wrapText="1"/>
      <protection/>
    </xf>
    <xf numFmtId="0" fontId="21" fillId="33" borderId="9" xfId="77" applyFont="1" applyFill="1" applyBorder="1" applyAlignment="1">
      <alignment vertical="center" wrapText="1"/>
      <protection/>
    </xf>
    <xf numFmtId="0" fontId="14" fillId="33" borderId="9" xfId="77" applyFont="1" applyFill="1" applyBorder="1" applyAlignment="1">
      <alignment vertical="center" wrapText="1"/>
      <protection/>
    </xf>
    <xf numFmtId="0" fontId="21" fillId="33" borderId="9" xfId="77" applyFont="1" applyFill="1" applyBorder="1" applyAlignment="1">
      <alignment horizontal="center" vertical="center" wrapText="1"/>
      <protection/>
    </xf>
    <xf numFmtId="0" fontId="22" fillId="33" borderId="9" xfId="77" applyFont="1" applyFill="1" applyBorder="1" applyAlignment="1">
      <alignment vertical="center" wrapText="1"/>
      <protection/>
    </xf>
    <xf numFmtId="0" fontId="14" fillId="33" borderId="10" xfId="77" applyFont="1" applyFill="1" applyBorder="1" applyAlignment="1">
      <alignment horizontal="center" vertical="center" wrapText="1"/>
      <protection/>
    </xf>
    <xf numFmtId="0" fontId="14" fillId="33" borderId="16" xfId="77" applyFont="1" applyFill="1" applyBorder="1" applyAlignment="1">
      <alignment horizontal="center" vertical="center" wrapText="1"/>
      <protection/>
    </xf>
    <xf numFmtId="0" fontId="14" fillId="33" borderId="12" xfId="77" applyFont="1" applyFill="1" applyBorder="1" applyAlignment="1">
      <alignment horizontal="center" vertical="center" wrapText="1"/>
      <protection/>
    </xf>
    <xf numFmtId="0" fontId="23" fillId="33" borderId="9" xfId="77" applyNumberFormat="1" applyFont="1" applyFill="1" applyBorder="1" applyAlignment="1">
      <alignment horizontal="center" vertical="center" wrapText="1"/>
      <protection/>
    </xf>
    <xf numFmtId="0" fontId="23" fillId="33" borderId="9" xfId="77" applyFont="1" applyFill="1" applyBorder="1" applyAlignment="1">
      <alignment horizontal="center" vertical="center" wrapText="1"/>
      <protection/>
    </xf>
    <xf numFmtId="0" fontId="14" fillId="33" borderId="9" xfId="77" applyFont="1" applyFill="1" applyBorder="1" applyAlignment="1">
      <alignment horizontal="center" vertical="center" textRotation="255" wrapText="1"/>
      <protection/>
    </xf>
    <xf numFmtId="0" fontId="2" fillId="33" borderId="9" xfId="76" applyFont="1" applyFill="1" applyBorder="1" applyAlignment="1">
      <alignment horizontal="center" vertical="center" wrapText="1"/>
      <protection/>
    </xf>
    <xf numFmtId="0" fontId="2" fillId="33" borderId="10" xfId="76" applyFont="1" applyFill="1" applyBorder="1" applyAlignment="1">
      <alignment horizontal="center" vertical="center" wrapText="1"/>
      <protection/>
    </xf>
    <xf numFmtId="0" fontId="23" fillId="33" borderId="9" xfId="77" applyFont="1" applyFill="1" applyBorder="1" applyAlignment="1">
      <alignment vertical="center" wrapText="1"/>
      <protection/>
    </xf>
    <xf numFmtId="9" fontId="23" fillId="33" borderId="9" xfId="77" applyNumberFormat="1" applyFont="1" applyFill="1" applyBorder="1" applyAlignment="1">
      <alignment horizontal="center" vertical="center" wrapText="1"/>
      <protection/>
    </xf>
    <xf numFmtId="0" fontId="14" fillId="33" borderId="9" xfId="77" applyNumberFormat="1" applyFont="1" applyFill="1" applyBorder="1" applyAlignment="1" applyProtection="1">
      <alignment horizontal="center" vertical="center" wrapText="1"/>
      <protection/>
    </xf>
    <xf numFmtId="0" fontId="2" fillId="33" borderId="11" xfId="76" applyFont="1" applyFill="1" applyBorder="1" applyAlignment="1">
      <alignment horizontal="center" vertical="center" wrapText="1"/>
      <protection/>
    </xf>
    <xf numFmtId="0" fontId="2" fillId="33" borderId="12" xfId="76" applyFont="1" applyFill="1" applyBorder="1" applyAlignment="1">
      <alignment horizontal="center" vertical="center" wrapText="1"/>
      <protection/>
    </xf>
    <xf numFmtId="9" fontId="14" fillId="33" borderId="9" xfId="77" applyNumberFormat="1" applyFont="1" applyFill="1" applyBorder="1" applyAlignment="1">
      <alignment horizontal="center" vertical="center" wrapText="1"/>
      <protection/>
    </xf>
    <xf numFmtId="176" fontId="14" fillId="0" borderId="9" xfId="33" applyNumberFormat="1" applyFont="1" applyBorder="1" applyAlignment="1">
      <alignment horizontal="left" vertical="center" wrapText="1"/>
    </xf>
    <xf numFmtId="1" fontId="14" fillId="0" borderId="9" xfId="33" applyNumberFormat="1" applyFont="1" applyBorder="1" applyAlignment="1">
      <alignment horizontal="left" vertical="center" wrapText="1"/>
    </xf>
    <xf numFmtId="0" fontId="14" fillId="0" borderId="9" xfId="77" applyFont="1" applyBorder="1" applyAlignment="1">
      <alignment horizontal="left" vertical="center" wrapText="1"/>
      <protection/>
    </xf>
    <xf numFmtId="0" fontId="27" fillId="0" borderId="9" xfId="77" applyFont="1" applyBorder="1" applyAlignment="1">
      <alignment horizontal="left" vertical="center" wrapText="1"/>
      <protection/>
    </xf>
    <xf numFmtId="0" fontId="14" fillId="0" borderId="9" xfId="77" applyFont="1" applyBorder="1" applyAlignment="1">
      <alignment vertical="center" wrapText="1" readingOrder="1"/>
      <protection/>
    </xf>
    <xf numFmtId="9" fontId="25" fillId="0" borderId="9" xfId="77" applyNumberFormat="1" applyFont="1" applyBorder="1" applyAlignment="1">
      <alignment vertical="center"/>
      <protection/>
    </xf>
    <xf numFmtId="176" fontId="14" fillId="33" borderId="9" xfId="33" applyNumberFormat="1" applyFont="1" applyFill="1" applyBorder="1" applyAlignment="1">
      <alignment horizontal="left" vertical="center" wrapText="1"/>
    </xf>
    <xf numFmtId="0" fontId="14" fillId="33" borderId="9" xfId="33" applyNumberFormat="1" applyFont="1" applyFill="1" applyBorder="1" applyAlignment="1" applyProtection="1">
      <alignment horizontal="left" vertical="center" wrapText="1"/>
      <protection/>
    </xf>
    <xf numFmtId="0" fontId="14" fillId="33" borderId="9" xfId="77" applyFont="1" applyFill="1" applyBorder="1" applyAlignment="1">
      <alignment horizontal="left" vertical="center" wrapText="1"/>
      <protection/>
    </xf>
    <xf numFmtId="9" fontId="13" fillId="33" borderId="9" xfId="77" applyNumberFormat="1" applyFont="1" applyFill="1" applyBorder="1" applyAlignment="1">
      <alignment horizontal="left" vertical="center" wrapText="1"/>
      <protection/>
    </xf>
    <xf numFmtId="9" fontId="24" fillId="33" borderId="9" xfId="77" applyNumberFormat="1" applyFont="1" applyFill="1" applyBorder="1" applyAlignment="1">
      <alignment horizontal="left" vertical="center" wrapText="1"/>
      <protection/>
    </xf>
    <xf numFmtId="0" fontId="12" fillId="33" borderId="9" xfId="77" applyNumberFormat="1" applyFont="1" applyFill="1" applyBorder="1" applyAlignment="1">
      <alignment horizontal="left" vertical="top" wrapText="1"/>
      <protection/>
    </xf>
    <xf numFmtId="0" fontId="25" fillId="33" borderId="9" xfId="77" applyNumberFormat="1" applyFont="1" applyFill="1" applyBorder="1" applyAlignment="1">
      <alignment horizontal="left" vertical="top" wrapText="1"/>
      <protection/>
    </xf>
    <xf numFmtId="0" fontId="23" fillId="33" borderId="9" xfId="77" applyFont="1" applyFill="1" applyBorder="1" applyAlignment="1">
      <alignment horizontal="left" vertical="center" wrapText="1"/>
      <protection/>
    </xf>
    <xf numFmtId="0" fontId="23" fillId="33" borderId="9" xfId="77" applyFont="1" applyFill="1" applyBorder="1" applyAlignment="1">
      <alignment horizontal="center" vertical="center"/>
      <protection/>
    </xf>
    <xf numFmtId="0" fontId="21" fillId="33" borderId="9" xfId="77" applyFont="1" applyFill="1" applyBorder="1" applyAlignment="1">
      <alignment horizontal="center" vertical="center"/>
      <protection/>
    </xf>
    <xf numFmtId="0" fontId="12" fillId="33" borderId="9" xfId="77" applyFont="1" applyFill="1" applyBorder="1" applyAlignment="1">
      <alignment vertical="center"/>
      <protection/>
    </xf>
    <xf numFmtId="9" fontId="26" fillId="33" borderId="9" xfId="77" applyNumberFormat="1" applyFont="1" applyFill="1" applyBorder="1" applyAlignment="1">
      <alignment vertical="center"/>
      <protection/>
    </xf>
    <xf numFmtId="9" fontId="25" fillId="33" borderId="9" xfId="77" applyNumberFormat="1" applyFont="1" applyFill="1" applyBorder="1" applyAlignment="1">
      <alignment horizontal="left" vertical="top" wrapText="1"/>
      <protection/>
    </xf>
    <xf numFmtId="0" fontId="14" fillId="33" borderId="9" xfId="77" applyFont="1" applyFill="1" applyBorder="1" applyAlignment="1">
      <alignment horizontal="center" vertical="center" wrapText="1" readingOrder="1"/>
      <protection/>
    </xf>
    <xf numFmtId="0" fontId="14" fillId="33" borderId="9" xfId="77" applyNumberFormat="1" applyFont="1" applyFill="1" applyBorder="1" applyAlignment="1">
      <alignment horizontal="center" vertical="center" wrapText="1" readingOrder="1"/>
      <protection/>
    </xf>
    <xf numFmtId="0" fontId="14" fillId="33" borderId="9" xfId="77" applyFont="1" applyFill="1" applyBorder="1" applyAlignment="1">
      <alignment vertical="center" wrapText="1" readingOrder="1"/>
      <protection/>
    </xf>
    <xf numFmtId="9" fontId="25" fillId="33" borderId="9" xfId="77" applyNumberFormat="1" applyFont="1" applyFill="1" applyBorder="1" applyAlignment="1">
      <alignment vertical="center"/>
      <protection/>
    </xf>
    <xf numFmtId="0" fontId="27" fillId="33" borderId="9" xfId="77" applyFont="1" applyFill="1" applyBorder="1" applyAlignment="1">
      <alignment horizontal="left" vertical="center" wrapText="1"/>
      <protection/>
    </xf>
    <xf numFmtId="0" fontId="23" fillId="33" borderId="14" xfId="77" applyFont="1" applyFill="1" applyBorder="1" applyAlignment="1">
      <alignment horizontal="left" vertical="center" wrapText="1"/>
      <protection/>
    </xf>
    <xf numFmtId="0" fontId="23" fillId="33" borderId="16" xfId="77" applyFont="1" applyFill="1" applyBorder="1" applyAlignment="1">
      <alignment horizontal="left" vertical="center" wrapText="1"/>
      <protection/>
    </xf>
    <xf numFmtId="0" fontId="23" fillId="33" borderId="9" xfId="77" applyNumberFormat="1" applyFont="1" applyFill="1" applyBorder="1" applyAlignment="1" applyProtection="1">
      <alignment horizontal="center" vertical="center" wrapText="1"/>
      <protection/>
    </xf>
    <xf numFmtId="0" fontId="28" fillId="33" borderId="9" xfId="77" applyFont="1" applyFill="1" applyBorder="1" applyAlignment="1">
      <alignment horizontal="center" vertical="center" wrapText="1"/>
      <protection/>
    </xf>
    <xf numFmtId="0" fontId="28" fillId="33" borderId="14" xfId="77" applyFont="1" applyFill="1" applyBorder="1" applyAlignment="1">
      <alignment horizontal="center" vertical="center" wrapText="1"/>
      <protection/>
    </xf>
    <xf numFmtId="0" fontId="28" fillId="33" borderId="16" xfId="77" applyFont="1" applyFill="1" applyBorder="1" applyAlignment="1">
      <alignment horizontal="center" vertical="center" wrapText="1"/>
      <protection/>
    </xf>
    <xf numFmtId="0" fontId="27" fillId="33" borderId="9" xfId="77" applyFont="1" applyFill="1" applyBorder="1" applyAlignment="1">
      <alignment horizontal="center" vertical="center" wrapText="1"/>
      <protection/>
    </xf>
    <xf numFmtId="9" fontId="23" fillId="33" borderId="9" xfId="77" applyNumberFormat="1" applyFont="1" applyFill="1" applyBorder="1" applyAlignment="1" applyProtection="1">
      <alignment horizontal="center" vertical="center" wrapText="1"/>
      <protection/>
    </xf>
    <xf numFmtId="0" fontId="29" fillId="33" borderId="9" xfId="77" applyFont="1" applyFill="1" applyBorder="1" applyAlignment="1">
      <alignment horizontal="center" vertical="center" wrapText="1"/>
      <protection/>
    </xf>
  </cellXfs>
  <cellStyles count="6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常规 6" xfId="32"/>
    <cellStyle name="百分比 2" xfId="33"/>
    <cellStyle name="注释" xfId="34"/>
    <cellStyle name="60% - 强调文字颜色 2" xfId="35"/>
    <cellStyle name="标题 4" xfId="36"/>
    <cellStyle name="警告文本" xfId="37"/>
    <cellStyle name="常规 5 2" xfId="38"/>
    <cellStyle name="标题" xfId="39"/>
    <cellStyle name="解释性文本" xfId="40"/>
    <cellStyle name="常规 6 2" xfId="41"/>
    <cellStyle name="标题 1" xfId="42"/>
    <cellStyle name="标题 2" xfId="43"/>
    <cellStyle name="60% - 强调文字颜色 1" xfId="44"/>
    <cellStyle name="标题 3" xfId="45"/>
    <cellStyle name="60% - 强调文字颜色 4" xfId="46"/>
    <cellStyle name="输出" xfId="47"/>
    <cellStyle name="计算" xfId="48"/>
    <cellStyle name="检查单元格" xfId="49"/>
    <cellStyle name="20% - 强调文字颜色 6" xfId="50"/>
    <cellStyle name="强调文字颜色 2" xfId="51"/>
    <cellStyle name="链接单元格" xfId="52"/>
    <cellStyle name="汇总" xfId="53"/>
    <cellStyle name="好" xfId="54"/>
    <cellStyle name="适中" xfId="55"/>
    <cellStyle name="20% - 强调文字颜色 5" xfId="56"/>
    <cellStyle name="强调文字颜色 1" xfId="57"/>
    <cellStyle name="常规 2 2 2" xfId="58"/>
    <cellStyle name="20% - 强调文字颜色 1" xfId="59"/>
    <cellStyle name="40% - 强调文字颜色 1" xfId="60"/>
    <cellStyle name="20% - 强调文字颜色 2" xfId="61"/>
    <cellStyle name="40% - 强调文字颜色 2" xfId="62"/>
    <cellStyle name="强调文字颜色 3" xfId="63"/>
    <cellStyle name="常规 3 2" xfId="64"/>
    <cellStyle name="强调文字颜色 4" xfId="65"/>
    <cellStyle name="20% - 强调文字颜色 4" xfId="66"/>
    <cellStyle name="40% - 强调文字颜色 4" xfId="67"/>
    <cellStyle name="强调文字颜色 5" xfId="68"/>
    <cellStyle name="常规 2 2" xfId="69"/>
    <cellStyle name="40% - 强调文字颜色 5" xfId="70"/>
    <cellStyle name="60% - 强调文字颜色 5" xfId="71"/>
    <cellStyle name="强调文字颜色 6" xfId="72"/>
    <cellStyle name="40% - 强调文字颜色 6" xfId="73"/>
    <cellStyle name="常规 2 10" xfId="74"/>
    <cellStyle name="60% - 强调文字颜色 6" xfId="75"/>
    <cellStyle name="常规 2" xfId="76"/>
    <cellStyle name="常规 3" xfId="77"/>
    <cellStyle name="千位分隔 2" xfId="78"/>
    <cellStyle name="常规 4" xfId="79"/>
    <cellStyle name="常规 5" xfId="80"/>
    <cellStyle name="常规 7" xfId="81"/>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R519"/>
  <sheetViews>
    <sheetView tabSelected="1" view="pageBreakPreview" zoomScale="110" zoomScaleSheetLayoutView="110" workbookViewId="0" topLeftCell="A163">
      <selection activeCell="I519" sqref="I519"/>
    </sheetView>
  </sheetViews>
  <sheetFormatPr defaultColWidth="10.140625" defaultRowHeight="12.75"/>
  <cols>
    <col min="1" max="2" width="5.28125" style="28" customWidth="1"/>
    <col min="3" max="3" width="10.7109375" style="28" customWidth="1"/>
    <col min="4" max="4" width="25.421875" style="28" customWidth="1"/>
    <col min="5" max="5" width="10.7109375" style="28" customWidth="1"/>
    <col min="6" max="6" width="11.140625" style="28" customWidth="1"/>
    <col min="7" max="7" width="10.7109375" style="28" customWidth="1"/>
    <col min="8" max="10" width="8.7109375" style="28" customWidth="1"/>
    <col min="11" max="17" width="10.140625" style="28" customWidth="1"/>
    <col min="18" max="18" width="10.140625" style="28" hidden="1" customWidth="1"/>
    <col min="19" max="16384" width="10.140625" style="28" customWidth="1"/>
  </cols>
  <sheetData>
    <row r="1" spans="1:18" s="25" customFormat="1" ht="16.5" customHeight="1">
      <c r="A1" s="29" t="s">
        <v>0</v>
      </c>
      <c r="B1" s="30"/>
      <c r="C1" s="30"/>
      <c r="D1" s="30"/>
      <c r="E1" s="30"/>
      <c r="R1" s="25" t="s">
        <v>1</v>
      </c>
    </row>
    <row r="2" spans="1:18" ht="30" customHeight="1">
      <c r="A2" s="31" t="s">
        <v>2</v>
      </c>
      <c r="B2" s="32"/>
      <c r="C2" s="32"/>
      <c r="D2" s="32"/>
      <c r="E2" s="32"/>
      <c r="F2" s="32"/>
      <c r="G2" s="32"/>
      <c r="H2" s="32"/>
      <c r="I2" s="32"/>
      <c r="J2" s="32"/>
      <c r="K2" s="32"/>
      <c r="R2" s="28" t="s">
        <v>3</v>
      </c>
    </row>
    <row r="3" spans="1:18" ht="15.95" customHeight="1">
      <c r="A3" s="33" t="s">
        <v>4</v>
      </c>
      <c r="B3" s="33"/>
      <c r="C3" s="33"/>
      <c r="D3" s="33"/>
      <c r="E3" s="33"/>
      <c r="F3" s="33"/>
      <c r="G3" s="33"/>
      <c r="H3" s="33"/>
      <c r="I3" s="33"/>
      <c r="J3" s="33"/>
      <c r="K3" s="33"/>
      <c r="R3" s="28" t="s">
        <v>5</v>
      </c>
    </row>
    <row r="4" spans="1:18" s="26" customFormat="1" ht="20.1" customHeight="1">
      <c r="A4" s="34" t="s">
        <v>6</v>
      </c>
      <c r="B4" s="34"/>
      <c r="C4" s="34"/>
      <c r="D4" s="35" t="s">
        <v>7</v>
      </c>
      <c r="E4" s="36"/>
      <c r="F4" s="36"/>
      <c r="G4" s="36"/>
      <c r="H4" s="36"/>
      <c r="I4" s="36"/>
      <c r="J4" s="36"/>
      <c r="K4" s="42"/>
      <c r="R4" s="26" t="s">
        <v>8</v>
      </c>
    </row>
    <row r="5" spans="1:11" s="26" customFormat="1" ht="25" customHeight="1">
      <c r="A5" s="34" t="s">
        <v>9</v>
      </c>
      <c r="B5" s="34"/>
      <c r="C5" s="34"/>
      <c r="D5" s="37" t="s">
        <v>10</v>
      </c>
      <c r="E5" s="37"/>
      <c r="F5" s="38"/>
      <c r="G5" s="34" t="s">
        <v>11</v>
      </c>
      <c r="H5" s="34"/>
      <c r="I5" s="34" t="s">
        <v>12</v>
      </c>
      <c r="J5" s="34"/>
      <c r="K5" s="34"/>
    </row>
    <row r="6" spans="1:11" s="26" customFormat="1" ht="20.1" customHeight="1">
      <c r="A6" s="34" t="s">
        <v>13</v>
      </c>
      <c r="B6" s="34"/>
      <c r="C6" s="34"/>
      <c r="D6" s="37"/>
      <c r="E6" s="34" t="s">
        <v>14</v>
      </c>
      <c r="F6" s="34" t="s">
        <v>15</v>
      </c>
      <c r="G6" s="34" t="s">
        <v>16</v>
      </c>
      <c r="H6" s="34"/>
      <c r="I6" s="34" t="s">
        <v>17</v>
      </c>
      <c r="J6" s="34" t="s">
        <v>18</v>
      </c>
      <c r="K6" s="34" t="s">
        <v>19</v>
      </c>
    </row>
    <row r="7" spans="1:11" s="26" customFormat="1" ht="20.1" customHeight="1">
      <c r="A7" s="34"/>
      <c r="B7" s="34"/>
      <c r="C7" s="34"/>
      <c r="D7" s="37" t="s">
        <v>20</v>
      </c>
      <c r="E7" s="37">
        <v>66</v>
      </c>
      <c r="F7" s="39">
        <v>66</v>
      </c>
      <c r="G7" s="34">
        <v>66</v>
      </c>
      <c r="H7" s="34"/>
      <c r="I7" s="34">
        <v>10</v>
      </c>
      <c r="J7" s="93">
        <f>_xlfn.IFERROR(G7/F7,"")</f>
        <v>1</v>
      </c>
      <c r="K7" s="94">
        <v>10</v>
      </c>
    </row>
    <row r="8" spans="1:11" s="26" customFormat="1" ht="20.1" customHeight="1">
      <c r="A8" s="34"/>
      <c r="B8" s="34"/>
      <c r="C8" s="34"/>
      <c r="D8" s="38" t="s">
        <v>21</v>
      </c>
      <c r="E8" s="38">
        <v>66</v>
      </c>
      <c r="F8" s="34">
        <v>66</v>
      </c>
      <c r="G8" s="34">
        <v>66</v>
      </c>
      <c r="H8" s="34"/>
      <c r="I8" s="34"/>
      <c r="J8" s="93">
        <f aca="true" t="shared" si="0" ref="J8:J11">_xlfn.IFERROR(G8/F8,"")</f>
        <v>1</v>
      </c>
      <c r="K8" s="93"/>
    </row>
    <row r="9" spans="1:11" s="26" customFormat="1" ht="20.1" customHeight="1">
      <c r="A9" s="34"/>
      <c r="B9" s="34"/>
      <c r="C9" s="34"/>
      <c r="D9" s="37" t="s">
        <v>22</v>
      </c>
      <c r="E9" s="37"/>
      <c r="F9" s="39"/>
      <c r="G9" s="34"/>
      <c r="H9" s="34"/>
      <c r="I9" s="34"/>
      <c r="J9" s="93" t="str">
        <f t="shared" si="0"/>
        <v/>
      </c>
      <c r="K9" s="95"/>
    </row>
    <row r="10" spans="1:11" s="26" customFormat="1" ht="20.1" customHeight="1">
      <c r="A10" s="34"/>
      <c r="B10" s="34"/>
      <c r="C10" s="34"/>
      <c r="D10" s="37" t="s">
        <v>23</v>
      </c>
      <c r="E10" s="37"/>
      <c r="F10" s="39"/>
      <c r="G10" s="34"/>
      <c r="H10" s="34"/>
      <c r="I10" s="34"/>
      <c r="J10" s="93" t="str">
        <f t="shared" si="0"/>
        <v/>
      </c>
      <c r="K10" s="95"/>
    </row>
    <row r="11" spans="1:11" s="26" customFormat="1" ht="20.1" customHeight="1">
      <c r="A11" s="34"/>
      <c r="B11" s="34"/>
      <c r="C11" s="34"/>
      <c r="D11" s="40" t="s">
        <v>24</v>
      </c>
      <c r="E11" s="40"/>
      <c r="F11" s="39"/>
      <c r="G11" s="34"/>
      <c r="H11" s="34"/>
      <c r="I11" s="34"/>
      <c r="J11" s="93" t="str">
        <f t="shared" si="0"/>
        <v/>
      </c>
      <c r="K11" s="93"/>
    </row>
    <row r="12" spans="1:11" s="26" customFormat="1" ht="20.1" customHeight="1">
      <c r="A12" s="41" t="s">
        <v>25</v>
      </c>
      <c r="B12" s="35" t="s">
        <v>26</v>
      </c>
      <c r="C12" s="36"/>
      <c r="D12" s="36"/>
      <c r="E12" s="36"/>
      <c r="F12" s="42"/>
      <c r="G12" s="35" t="s">
        <v>27</v>
      </c>
      <c r="H12" s="36"/>
      <c r="I12" s="36"/>
      <c r="J12" s="36"/>
      <c r="K12" s="42"/>
    </row>
    <row r="13" spans="1:11" s="26" customFormat="1" ht="61" customHeight="1">
      <c r="A13" s="43"/>
      <c r="B13" s="44" t="s">
        <v>28</v>
      </c>
      <c r="C13" s="45"/>
      <c r="D13" s="45"/>
      <c r="E13" s="45"/>
      <c r="F13" s="45"/>
      <c r="G13" s="44" t="s">
        <v>29</v>
      </c>
      <c r="H13" s="45"/>
      <c r="I13" s="45"/>
      <c r="J13" s="45"/>
      <c r="K13" s="45"/>
    </row>
    <row r="14" spans="1:11" s="26" customFormat="1" ht="30" customHeight="1">
      <c r="A14" s="46" t="s">
        <v>30</v>
      </c>
      <c r="B14" s="34" t="s">
        <v>31</v>
      </c>
      <c r="C14" s="34" t="s">
        <v>32</v>
      </c>
      <c r="D14" s="34" t="s">
        <v>33</v>
      </c>
      <c r="E14" s="34"/>
      <c r="F14" s="38" t="s">
        <v>34</v>
      </c>
      <c r="G14" s="34" t="s">
        <v>35</v>
      </c>
      <c r="H14" s="34" t="s">
        <v>17</v>
      </c>
      <c r="I14" s="34" t="s">
        <v>19</v>
      </c>
      <c r="J14" s="34" t="s">
        <v>36</v>
      </c>
      <c r="K14" s="34"/>
    </row>
    <row r="15" spans="1:11" s="26" customFormat="1" ht="23" customHeight="1">
      <c r="A15" s="46"/>
      <c r="B15" s="47" t="s">
        <v>37</v>
      </c>
      <c r="C15" s="47" t="s">
        <v>38</v>
      </c>
      <c r="D15" s="48" t="s">
        <v>39</v>
      </c>
      <c r="E15" s="48"/>
      <c r="F15" s="45" t="s">
        <v>40</v>
      </c>
      <c r="G15" s="49" t="s">
        <v>41</v>
      </c>
      <c r="H15" s="50">
        <v>15</v>
      </c>
      <c r="I15" s="50">
        <v>13</v>
      </c>
      <c r="J15" s="96"/>
      <c r="K15" s="96"/>
    </row>
    <row r="16" spans="1:11" s="26" customFormat="1" ht="22" customHeight="1">
      <c r="A16" s="46"/>
      <c r="B16" s="47"/>
      <c r="C16" s="47"/>
      <c r="D16" s="48" t="s">
        <v>42</v>
      </c>
      <c r="E16" s="48"/>
      <c r="F16" s="45" t="s">
        <v>43</v>
      </c>
      <c r="G16" s="49" t="s">
        <v>44</v>
      </c>
      <c r="H16" s="50">
        <v>15</v>
      </c>
      <c r="I16" s="50">
        <v>13</v>
      </c>
      <c r="J16" s="96"/>
      <c r="K16" s="96"/>
    </row>
    <row r="17" spans="1:11" s="26" customFormat="1" ht="22" customHeight="1">
      <c r="A17" s="46"/>
      <c r="B17" s="47"/>
      <c r="C17" s="47"/>
      <c r="D17" s="48" t="s">
        <v>45</v>
      </c>
      <c r="E17" s="48"/>
      <c r="F17" s="45" t="s">
        <v>46</v>
      </c>
      <c r="G17" s="49" t="s">
        <v>47</v>
      </c>
      <c r="H17" s="50">
        <v>15</v>
      </c>
      <c r="I17" s="50">
        <v>15</v>
      </c>
      <c r="J17" s="34"/>
      <c r="K17" s="34"/>
    </row>
    <row r="18" spans="1:11" s="26" customFormat="1" ht="22" customHeight="1">
      <c r="A18" s="46"/>
      <c r="B18" s="47"/>
      <c r="C18" s="47"/>
      <c r="D18" s="51"/>
      <c r="E18" s="52"/>
      <c r="F18" s="45"/>
      <c r="G18" s="49"/>
      <c r="H18" s="50"/>
      <c r="I18" s="50"/>
      <c r="J18" s="35"/>
      <c r="K18" s="42"/>
    </row>
    <row r="19" spans="1:11" s="26" customFormat="1" ht="20.1" customHeight="1">
      <c r="A19" s="46"/>
      <c r="B19" s="47"/>
      <c r="C19" s="47" t="s">
        <v>48</v>
      </c>
      <c r="D19" s="48" t="s">
        <v>49</v>
      </c>
      <c r="E19" s="48"/>
      <c r="F19" s="49">
        <v>0.9</v>
      </c>
      <c r="G19" s="49">
        <v>1</v>
      </c>
      <c r="H19" s="50">
        <v>10</v>
      </c>
      <c r="I19" s="50">
        <v>10</v>
      </c>
      <c r="J19" s="34"/>
      <c r="K19" s="34"/>
    </row>
    <row r="20" spans="1:11" s="26" customFormat="1" ht="20.1" customHeight="1">
      <c r="A20" s="46"/>
      <c r="B20" s="47"/>
      <c r="C20" s="47"/>
      <c r="D20" s="48" t="s">
        <v>50</v>
      </c>
      <c r="E20" s="48"/>
      <c r="F20" s="45"/>
      <c r="G20" s="49"/>
      <c r="H20" s="53"/>
      <c r="I20" s="53"/>
      <c r="J20" s="34"/>
      <c r="K20" s="34"/>
    </row>
    <row r="21" spans="1:11" s="26" customFormat="1" ht="20.1" customHeight="1">
      <c r="A21" s="46"/>
      <c r="B21" s="47"/>
      <c r="C21" s="47"/>
      <c r="D21" s="48" t="s">
        <v>51</v>
      </c>
      <c r="E21" s="48"/>
      <c r="F21" s="45"/>
      <c r="G21" s="49"/>
      <c r="H21" s="53"/>
      <c r="I21" s="53"/>
      <c r="J21" s="34"/>
      <c r="K21" s="34"/>
    </row>
    <row r="22" spans="1:11" s="26" customFormat="1" ht="20.1" customHeight="1">
      <c r="A22" s="46"/>
      <c r="B22" s="47"/>
      <c r="C22" s="47" t="s">
        <v>52</v>
      </c>
      <c r="D22" s="48" t="s">
        <v>53</v>
      </c>
      <c r="E22" s="48"/>
      <c r="F22" s="49">
        <v>0.9</v>
      </c>
      <c r="G22" s="49">
        <v>1</v>
      </c>
      <c r="H22" s="50">
        <v>10</v>
      </c>
      <c r="I22" s="50">
        <v>10</v>
      </c>
      <c r="J22" s="34"/>
      <c r="K22" s="34"/>
    </row>
    <row r="23" spans="1:11" s="26" customFormat="1" ht="20.1" customHeight="1">
      <c r="A23" s="46"/>
      <c r="B23" s="47"/>
      <c r="C23" s="47"/>
      <c r="D23" s="48" t="s">
        <v>50</v>
      </c>
      <c r="E23" s="48"/>
      <c r="F23" s="45"/>
      <c r="G23" s="54"/>
      <c r="H23" s="55"/>
      <c r="I23" s="55"/>
      <c r="J23" s="34"/>
      <c r="K23" s="34"/>
    </row>
    <row r="24" spans="1:11" s="26" customFormat="1" ht="20.1" customHeight="1">
      <c r="A24" s="46"/>
      <c r="B24" s="47"/>
      <c r="C24" s="47"/>
      <c r="D24" s="48" t="s">
        <v>51</v>
      </c>
      <c r="E24" s="48"/>
      <c r="F24" s="45"/>
      <c r="G24" s="56"/>
      <c r="H24" s="57"/>
      <c r="I24" s="57"/>
      <c r="J24" s="34"/>
      <c r="K24" s="34"/>
    </row>
    <row r="25" spans="1:11" s="26" customFormat="1" ht="20.1" customHeight="1">
      <c r="A25" s="46"/>
      <c r="B25" s="47"/>
      <c r="C25" s="47" t="s">
        <v>54</v>
      </c>
      <c r="D25" s="48" t="s">
        <v>55</v>
      </c>
      <c r="E25" s="48"/>
      <c r="F25" s="45"/>
      <c r="G25" s="45"/>
      <c r="H25" s="34"/>
      <c r="I25" s="34"/>
      <c r="J25" s="34"/>
      <c r="K25" s="34"/>
    </row>
    <row r="26" spans="1:11" s="26" customFormat="1" ht="20.1" customHeight="1">
      <c r="A26" s="46"/>
      <c r="B26" s="47"/>
      <c r="C26" s="47"/>
      <c r="D26" s="48" t="s">
        <v>50</v>
      </c>
      <c r="E26" s="48"/>
      <c r="F26" s="45"/>
      <c r="G26" s="45"/>
      <c r="H26" s="34"/>
      <c r="I26" s="34"/>
      <c r="J26" s="34"/>
      <c r="K26" s="34"/>
    </row>
    <row r="27" spans="1:11" s="26" customFormat="1" ht="20.1" customHeight="1">
      <c r="A27" s="46"/>
      <c r="B27" s="47"/>
      <c r="C27" s="47"/>
      <c r="D27" s="48" t="s">
        <v>51</v>
      </c>
      <c r="E27" s="48"/>
      <c r="F27" s="45"/>
      <c r="G27" s="45"/>
      <c r="H27" s="34"/>
      <c r="I27" s="34"/>
      <c r="J27" s="34"/>
      <c r="K27" s="34"/>
    </row>
    <row r="28" spans="1:11" s="26" customFormat="1" ht="20.1" customHeight="1">
      <c r="A28" s="46"/>
      <c r="B28" s="47" t="s">
        <v>56</v>
      </c>
      <c r="C28" s="47" t="s">
        <v>57</v>
      </c>
      <c r="D28" s="48" t="s">
        <v>55</v>
      </c>
      <c r="E28" s="48"/>
      <c r="F28" s="45"/>
      <c r="G28" s="45"/>
      <c r="H28" s="39"/>
      <c r="I28" s="39"/>
      <c r="J28" s="34"/>
      <c r="K28" s="34"/>
    </row>
    <row r="29" spans="1:11" s="26" customFormat="1" ht="20.1" customHeight="1">
      <c r="A29" s="46"/>
      <c r="B29" s="47"/>
      <c r="C29" s="47"/>
      <c r="D29" s="48" t="s">
        <v>50</v>
      </c>
      <c r="E29" s="48"/>
      <c r="F29" s="45"/>
      <c r="G29" s="45"/>
      <c r="H29" s="38"/>
      <c r="I29" s="38"/>
      <c r="J29" s="34"/>
      <c r="K29" s="34"/>
    </row>
    <row r="30" spans="1:11" s="26" customFormat="1" ht="20.1" customHeight="1">
      <c r="A30" s="46"/>
      <c r="B30" s="47"/>
      <c r="C30" s="47"/>
      <c r="D30" s="48" t="s">
        <v>51</v>
      </c>
      <c r="E30" s="48"/>
      <c r="F30" s="45"/>
      <c r="G30" s="45"/>
      <c r="H30" s="38"/>
      <c r="I30" s="38"/>
      <c r="J30" s="34"/>
      <c r="K30" s="34"/>
    </row>
    <row r="31" spans="1:11" s="26" customFormat="1" ht="20.1" customHeight="1">
      <c r="A31" s="46"/>
      <c r="B31" s="47"/>
      <c r="C31" s="47" t="s">
        <v>58</v>
      </c>
      <c r="D31" s="48" t="s">
        <v>59</v>
      </c>
      <c r="E31" s="48"/>
      <c r="F31" s="45" t="s">
        <v>41</v>
      </c>
      <c r="G31" s="45" t="s">
        <v>41</v>
      </c>
      <c r="H31" s="34">
        <v>15</v>
      </c>
      <c r="I31" s="34">
        <v>14</v>
      </c>
      <c r="J31" s="34"/>
      <c r="K31" s="34"/>
    </row>
    <row r="32" spans="1:11" s="26" customFormat="1" ht="20.1" customHeight="1">
      <c r="A32" s="46"/>
      <c r="B32" s="47"/>
      <c r="C32" s="47"/>
      <c r="D32" s="48" t="s">
        <v>50</v>
      </c>
      <c r="E32" s="48"/>
      <c r="F32" s="45"/>
      <c r="G32" s="45"/>
      <c r="H32" s="34"/>
      <c r="I32" s="34"/>
      <c r="J32" s="34"/>
      <c r="K32" s="34"/>
    </row>
    <row r="33" spans="1:11" s="26" customFormat="1" ht="20.1" customHeight="1">
      <c r="A33" s="46"/>
      <c r="B33" s="47"/>
      <c r="C33" s="47"/>
      <c r="D33" s="48" t="s">
        <v>51</v>
      </c>
      <c r="E33" s="48"/>
      <c r="F33" s="45"/>
      <c r="G33" s="58"/>
      <c r="H33" s="38"/>
      <c r="I33" s="38"/>
      <c r="J33" s="34"/>
      <c r="K33" s="34"/>
    </row>
    <row r="34" spans="1:11" s="26" customFormat="1" ht="20.1" customHeight="1">
      <c r="A34" s="46"/>
      <c r="B34" s="47"/>
      <c r="C34" s="47" t="s">
        <v>60</v>
      </c>
      <c r="D34" s="48" t="s">
        <v>55</v>
      </c>
      <c r="E34" s="48"/>
      <c r="F34" s="45"/>
      <c r="G34" s="45"/>
      <c r="H34" s="34"/>
      <c r="I34" s="34"/>
      <c r="J34" s="34"/>
      <c r="K34" s="34"/>
    </row>
    <row r="35" spans="1:11" s="26" customFormat="1" ht="20.1" customHeight="1">
      <c r="A35" s="46"/>
      <c r="B35" s="47"/>
      <c r="C35" s="47"/>
      <c r="D35" s="48" t="s">
        <v>50</v>
      </c>
      <c r="E35" s="48"/>
      <c r="F35" s="45"/>
      <c r="G35" s="59"/>
      <c r="H35" s="60"/>
      <c r="I35" s="60"/>
      <c r="J35" s="34"/>
      <c r="K35" s="34"/>
    </row>
    <row r="36" spans="1:11" s="26" customFormat="1" ht="20.1" customHeight="1">
      <c r="A36" s="46"/>
      <c r="B36" s="47"/>
      <c r="C36" s="47"/>
      <c r="D36" s="48" t="s">
        <v>51</v>
      </c>
      <c r="E36" s="48"/>
      <c r="F36" s="45"/>
      <c r="G36" s="59"/>
      <c r="H36" s="60"/>
      <c r="I36" s="60"/>
      <c r="J36" s="34"/>
      <c r="K36" s="34"/>
    </row>
    <row r="37" spans="1:11" s="26" customFormat="1" ht="20.1" customHeight="1">
      <c r="A37" s="46"/>
      <c r="B37" s="47"/>
      <c r="C37" s="47" t="s">
        <v>61</v>
      </c>
      <c r="D37" s="48" t="s">
        <v>55</v>
      </c>
      <c r="E37" s="48"/>
      <c r="F37" s="45"/>
      <c r="G37" s="45"/>
      <c r="H37" s="34"/>
      <c r="I37" s="34"/>
      <c r="J37" s="34"/>
      <c r="K37" s="34"/>
    </row>
    <row r="38" spans="1:11" s="26" customFormat="1" ht="20.1" customHeight="1">
      <c r="A38" s="46"/>
      <c r="B38" s="47"/>
      <c r="C38" s="47"/>
      <c r="D38" s="48" t="s">
        <v>50</v>
      </c>
      <c r="E38" s="48"/>
      <c r="F38" s="45"/>
      <c r="G38" s="48"/>
      <c r="H38" s="38"/>
      <c r="I38" s="38"/>
      <c r="J38" s="34"/>
      <c r="K38" s="34"/>
    </row>
    <row r="39" spans="1:11" s="26" customFormat="1" ht="20.1" customHeight="1">
      <c r="A39" s="46"/>
      <c r="B39" s="47"/>
      <c r="C39" s="47"/>
      <c r="D39" s="48" t="s">
        <v>51</v>
      </c>
      <c r="E39" s="48"/>
      <c r="F39" s="45"/>
      <c r="G39" s="45"/>
      <c r="H39" s="34"/>
      <c r="I39" s="34"/>
      <c r="J39" s="34"/>
      <c r="K39" s="34"/>
    </row>
    <row r="40" spans="1:11" s="26" customFormat="1" ht="20.1" customHeight="1">
      <c r="A40" s="46"/>
      <c r="B40" s="47" t="s">
        <v>62</v>
      </c>
      <c r="C40" s="47" t="s">
        <v>63</v>
      </c>
      <c r="D40" s="48" t="s">
        <v>64</v>
      </c>
      <c r="E40" s="48"/>
      <c r="F40" s="49">
        <v>0.9</v>
      </c>
      <c r="G40" s="49">
        <v>0.98</v>
      </c>
      <c r="H40" s="50">
        <v>10</v>
      </c>
      <c r="I40" s="50">
        <v>10</v>
      </c>
      <c r="J40" s="34"/>
      <c r="K40" s="34"/>
    </row>
    <row r="41" spans="1:11" s="26" customFormat="1" ht="20.1" customHeight="1">
      <c r="A41" s="46"/>
      <c r="B41" s="47"/>
      <c r="C41" s="47"/>
      <c r="D41" s="48" t="s">
        <v>50</v>
      </c>
      <c r="E41" s="48"/>
      <c r="F41" s="45"/>
      <c r="G41" s="61"/>
      <c r="H41" s="62"/>
      <c r="I41" s="62"/>
      <c r="J41" s="34"/>
      <c r="K41" s="34"/>
    </row>
    <row r="42" spans="1:11" s="26" customFormat="1" ht="17" customHeight="1">
      <c r="A42" s="46"/>
      <c r="B42" s="47"/>
      <c r="C42" s="47"/>
      <c r="D42" s="48" t="s">
        <v>51</v>
      </c>
      <c r="E42" s="48"/>
      <c r="F42" s="45"/>
      <c r="G42" s="56"/>
      <c r="H42" s="63"/>
      <c r="I42" s="63"/>
      <c r="J42" s="34"/>
      <c r="K42" s="34"/>
    </row>
    <row r="43" spans="1:11" s="26" customFormat="1" ht="23" customHeight="1">
      <c r="A43" s="64" t="s">
        <v>65</v>
      </c>
      <c r="B43" s="64"/>
      <c r="C43" s="64"/>
      <c r="D43" s="65" t="s">
        <v>66</v>
      </c>
      <c r="E43" s="65"/>
      <c r="F43" s="65"/>
      <c r="G43" s="65"/>
      <c r="H43" s="65"/>
      <c r="I43" s="65"/>
      <c r="J43" s="65"/>
      <c r="K43" s="65"/>
    </row>
    <row r="44" spans="1:11" s="26" customFormat="1" ht="19" customHeight="1">
      <c r="A44" s="64" t="s">
        <v>67</v>
      </c>
      <c r="B44" s="64"/>
      <c r="C44" s="64"/>
      <c r="D44" s="64"/>
      <c r="E44" s="64"/>
      <c r="F44" s="64"/>
      <c r="G44" s="64"/>
      <c r="H44" s="64">
        <v>100</v>
      </c>
      <c r="I44" s="97">
        <v>95</v>
      </c>
      <c r="J44" s="64" t="s">
        <v>68</v>
      </c>
      <c r="K44" s="98" t="str">
        <f>IF(I44&gt;=95,"优",IF(I44&gt;=85,"良",IF(I44&gt;=L4532,"中","差")))</f>
        <v>优</v>
      </c>
    </row>
    <row r="45" spans="1:11" s="27" customFormat="1" ht="19" customHeight="1">
      <c r="A45" s="66" t="s">
        <v>0</v>
      </c>
      <c r="B45" s="67"/>
      <c r="C45" s="67"/>
      <c r="D45" s="67"/>
      <c r="E45" s="67"/>
      <c r="F45" s="68"/>
      <c r="G45" s="68"/>
      <c r="H45" s="68"/>
      <c r="I45" s="68"/>
      <c r="J45" s="68"/>
      <c r="K45" s="68"/>
    </row>
    <row r="46" spans="1:11" s="27" customFormat="1" ht="21" customHeight="1">
      <c r="A46" s="69" t="s">
        <v>2</v>
      </c>
      <c r="B46" s="70"/>
      <c r="C46" s="70"/>
      <c r="D46" s="70"/>
      <c r="E46" s="70"/>
      <c r="F46" s="70"/>
      <c r="G46" s="70"/>
      <c r="H46" s="70"/>
      <c r="I46" s="70"/>
      <c r="J46" s="70"/>
      <c r="K46" s="70"/>
    </row>
    <row r="47" spans="1:11" s="27" customFormat="1" ht="19" customHeight="1">
      <c r="A47" s="71" t="s">
        <v>4</v>
      </c>
      <c r="B47" s="71"/>
      <c r="C47" s="71"/>
      <c r="D47" s="71"/>
      <c r="E47" s="71"/>
      <c r="F47" s="71"/>
      <c r="G47" s="71"/>
      <c r="H47" s="71"/>
      <c r="I47" s="71"/>
      <c r="J47" s="71"/>
      <c r="K47" s="71"/>
    </row>
    <row r="48" spans="1:11" s="27" customFormat="1" ht="19.75" customHeight="1">
      <c r="A48" s="72" t="s">
        <v>6</v>
      </c>
      <c r="B48" s="72"/>
      <c r="C48" s="72"/>
      <c r="D48" s="73" t="s">
        <v>69</v>
      </c>
      <c r="E48" s="74"/>
      <c r="F48" s="74"/>
      <c r="G48" s="74"/>
      <c r="H48" s="74"/>
      <c r="I48" s="74"/>
      <c r="J48" s="74"/>
      <c r="K48" s="80"/>
    </row>
    <row r="49" spans="1:11" s="27" customFormat="1" ht="26" customHeight="1">
      <c r="A49" s="72" t="s">
        <v>9</v>
      </c>
      <c r="B49" s="72"/>
      <c r="C49" s="72"/>
      <c r="D49" s="75" t="s">
        <v>10</v>
      </c>
      <c r="E49" s="75"/>
      <c r="F49" s="76"/>
      <c r="G49" s="72" t="s">
        <v>11</v>
      </c>
      <c r="H49" s="72"/>
      <c r="I49" s="72" t="s">
        <v>12</v>
      </c>
      <c r="J49" s="72"/>
      <c r="K49" s="72"/>
    </row>
    <row r="50" spans="1:11" s="27" customFormat="1" ht="27" customHeight="1">
      <c r="A50" s="72" t="s">
        <v>13</v>
      </c>
      <c r="B50" s="72"/>
      <c r="C50" s="72"/>
      <c r="D50" s="75"/>
      <c r="E50" s="72" t="s">
        <v>14</v>
      </c>
      <c r="F50" s="72" t="s">
        <v>15</v>
      </c>
      <c r="G50" s="72" t="s">
        <v>16</v>
      </c>
      <c r="H50" s="72"/>
      <c r="I50" s="72" t="s">
        <v>17</v>
      </c>
      <c r="J50" s="72" t="s">
        <v>18</v>
      </c>
      <c r="K50" s="72" t="s">
        <v>19</v>
      </c>
    </row>
    <row r="51" spans="1:11" s="27" customFormat="1" ht="19.75" customHeight="1">
      <c r="A51" s="72"/>
      <c r="B51" s="72"/>
      <c r="C51" s="72"/>
      <c r="D51" s="75" t="s">
        <v>20</v>
      </c>
      <c r="E51" s="75">
        <v>15</v>
      </c>
      <c r="F51" s="77">
        <v>107.8</v>
      </c>
      <c r="G51" s="72">
        <v>107.8</v>
      </c>
      <c r="H51" s="72"/>
      <c r="I51" s="72">
        <v>10</v>
      </c>
      <c r="J51" s="99">
        <f aca="true" t="shared" si="1" ref="J51:J55">_xlfn.IFERROR(G51/F51,"")</f>
        <v>1</v>
      </c>
      <c r="K51" s="100">
        <v>10</v>
      </c>
    </row>
    <row r="52" spans="1:11" s="27" customFormat="1" ht="19.75" customHeight="1">
      <c r="A52" s="72"/>
      <c r="B52" s="72"/>
      <c r="C52" s="72"/>
      <c r="D52" s="76" t="s">
        <v>21</v>
      </c>
      <c r="E52" s="76">
        <v>15</v>
      </c>
      <c r="F52" s="72">
        <v>107.8</v>
      </c>
      <c r="G52" s="72">
        <v>107.8</v>
      </c>
      <c r="H52" s="72"/>
      <c r="I52" s="72"/>
      <c r="J52" s="99">
        <f t="shared" si="1"/>
        <v>1</v>
      </c>
      <c r="K52" s="99"/>
    </row>
    <row r="53" spans="1:11" s="27" customFormat="1" ht="19.75" customHeight="1">
      <c r="A53" s="72"/>
      <c r="B53" s="72"/>
      <c r="C53" s="72"/>
      <c r="D53" s="75" t="s">
        <v>22</v>
      </c>
      <c r="E53" s="75"/>
      <c r="F53" s="77"/>
      <c r="G53" s="72"/>
      <c r="H53" s="72"/>
      <c r="I53" s="72"/>
      <c r="J53" s="99" t="str">
        <f t="shared" si="1"/>
        <v/>
      </c>
      <c r="K53" s="101"/>
    </row>
    <row r="54" spans="1:11" s="27" customFormat="1" ht="19.75" customHeight="1">
      <c r="A54" s="72"/>
      <c r="B54" s="72"/>
      <c r="C54" s="72"/>
      <c r="D54" s="75" t="s">
        <v>23</v>
      </c>
      <c r="E54" s="75"/>
      <c r="F54" s="77"/>
      <c r="G54" s="72"/>
      <c r="H54" s="72"/>
      <c r="I54" s="72"/>
      <c r="J54" s="99" t="str">
        <f t="shared" si="1"/>
        <v/>
      </c>
      <c r="K54" s="101"/>
    </row>
    <row r="55" spans="1:11" s="27" customFormat="1" ht="19.75" customHeight="1">
      <c r="A55" s="72"/>
      <c r="B55" s="72"/>
      <c r="C55" s="72"/>
      <c r="D55" s="78" t="s">
        <v>24</v>
      </c>
      <c r="E55" s="78"/>
      <c r="F55" s="77"/>
      <c r="G55" s="72"/>
      <c r="H55" s="72"/>
      <c r="I55" s="72"/>
      <c r="J55" s="99" t="str">
        <f t="shared" si="1"/>
        <v/>
      </c>
      <c r="K55" s="99"/>
    </row>
    <row r="56" spans="1:11" s="27" customFormat="1" ht="19.75" customHeight="1">
      <c r="A56" s="79" t="s">
        <v>25</v>
      </c>
      <c r="B56" s="73" t="s">
        <v>26</v>
      </c>
      <c r="C56" s="74"/>
      <c r="D56" s="74"/>
      <c r="E56" s="74"/>
      <c r="F56" s="80"/>
      <c r="G56" s="73" t="s">
        <v>27</v>
      </c>
      <c r="H56" s="74"/>
      <c r="I56" s="74"/>
      <c r="J56" s="74"/>
      <c r="K56" s="80"/>
    </row>
    <row r="57" spans="1:11" s="27" customFormat="1" ht="59" customHeight="1">
      <c r="A57" s="81"/>
      <c r="B57" s="82" t="s">
        <v>70</v>
      </c>
      <c r="C57" s="83"/>
      <c r="D57" s="83"/>
      <c r="E57" s="83"/>
      <c r="F57" s="83"/>
      <c r="G57" s="82" t="s">
        <v>71</v>
      </c>
      <c r="H57" s="83"/>
      <c r="I57" s="83"/>
      <c r="J57" s="83"/>
      <c r="K57" s="83"/>
    </row>
    <row r="58" spans="1:11" s="27" customFormat="1" ht="29" customHeight="1">
      <c r="A58" s="84" t="s">
        <v>30</v>
      </c>
      <c r="B58" s="72" t="s">
        <v>31</v>
      </c>
      <c r="C58" s="72" t="s">
        <v>32</v>
      </c>
      <c r="D58" s="72" t="s">
        <v>33</v>
      </c>
      <c r="E58" s="72"/>
      <c r="F58" s="76" t="s">
        <v>34</v>
      </c>
      <c r="G58" s="72" t="s">
        <v>35</v>
      </c>
      <c r="H58" s="72" t="s">
        <v>17</v>
      </c>
      <c r="I58" s="72" t="s">
        <v>19</v>
      </c>
      <c r="J58" s="72" t="s">
        <v>36</v>
      </c>
      <c r="K58" s="72"/>
    </row>
    <row r="59" spans="1:11" s="27" customFormat="1" ht="26" customHeight="1">
      <c r="A59" s="84"/>
      <c r="B59" s="85" t="s">
        <v>37</v>
      </c>
      <c r="C59" s="86" t="s">
        <v>38</v>
      </c>
      <c r="D59" s="87" t="s">
        <v>72</v>
      </c>
      <c r="E59" s="87"/>
      <c r="F59" s="83" t="s">
        <v>73</v>
      </c>
      <c r="G59" s="88" t="s">
        <v>73</v>
      </c>
      <c r="H59" s="89">
        <v>15</v>
      </c>
      <c r="I59" s="89">
        <v>13</v>
      </c>
      <c r="J59" s="72"/>
      <c r="K59" s="72"/>
    </row>
    <row r="60" spans="1:11" s="27" customFormat="1" ht="19.75" customHeight="1">
      <c r="A60" s="84"/>
      <c r="B60" s="85"/>
      <c r="C60" s="90"/>
      <c r="D60" s="87" t="s">
        <v>74</v>
      </c>
      <c r="E60" s="87"/>
      <c r="F60" s="83" t="s">
        <v>75</v>
      </c>
      <c r="G60" s="88" t="s">
        <v>75</v>
      </c>
      <c r="H60" s="89">
        <v>15</v>
      </c>
      <c r="I60" s="89">
        <v>14</v>
      </c>
      <c r="J60" s="72"/>
      <c r="K60" s="72"/>
    </row>
    <row r="61" spans="1:11" s="27" customFormat="1" ht="19.75" customHeight="1">
      <c r="A61" s="84"/>
      <c r="B61" s="85"/>
      <c r="C61" s="90"/>
      <c r="D61" s="87" t="s">
        <v>76</v>
      </c>
      <c r="E61" s="87"/>
      <c r="F61" s="88">
        <v>1</v>
      </c>
      <c r="G61" s="88">
        <v>1</v>
      </c>
      <c r="H61" s="89">
        <v>10</v>
      </c>
      <c r="I61" s="89">
        <v>10</v>
      </c>
      <c r="J61" s="72"/>
      <c r="K61" s="72"/>
    </row>
    <row r="62" spans="1:11" s="27" customFormat="1" ht="19.75" customHeight="1">
      <c r="A62" s="84"/>
      <c r="B62" s="85"/>
      <c r="C62" s="91"/>
      <c r="D62" s="87" t="s">
        <v>77</v>
      </c>
      <c r="E62" s="87"/>
      <c r="F62" s="88">
        <v>0.9</v>
      </c>
      <c r="G62" s="88">
        <v>0.95</v>
      </c>
      <c r="H62" s="89">
        <v>10</v>
      </c>
      <c r="I62" s="89">
        <v>8</v>
      </c>
      <c r="J62" s="73"/>
      <c r="K62" s="80"/>
    </row>
    <row r="63" spans="1:11" s="27" customFormat="1" ht="19.75" customHeight="1">
      <c r="A63" s="84"/>
      <c r="B63" s="85"/>
      <c r="C63" s="85" t="s">
        <v>48</v>
      </c>
      <c r="D63" s="87" t="s">
        <v>49</v>
      </c>
      <c r="E63" s="87"/>
      <c r="F63" s="88">
        <v>1</v>
      </c>
      <c r="G63" s="88">
        <v>1</v>
      </c>
      <c r="H63" s="89">
        <v>10</v>
      </c>
      <c r="I63" s="89">
        <v>10</v>
      </c>
      <c r="J63" s="72"/>
      <c r="K63" s="72"/>
    </row>
    <row r="64" spans="1:11" s="27" customFormat="1" ht="19.75" customHeight="1">
      <c r="A64" s="84"/>
      <c r="B64" s="85"/>
      <c r="C64" s="85"/>
      <c r="D64" s="87" t="s">
        <v>50</v>
      </c>
      <c r="E64" s="87"/>
      <c r="F64" s="83"/>
      <c r="G64" s="88"/>
      <c r="H64" s="92"/>
      <c r="I64" s="92"/>
      <c r="J64" s="72"/>
      <c r="K64" s="72"/>
    </row>
    <row r="65" spans="1:11" s="27" customFormat="1" ht="19.75" customHeight="1">
      <c r="A65" s="84"/>
      <c r="B65" s="85"/>
      <c r="C65" s="85"/>
      <c r="D65" s="87" t="s">
        <v>51</v>
      </c>
      <c r="E65" s="87"/>
      <c r="F65" s="83"/>
      <c r="G65" s="88"/>
      <c r="H65" s="92"/>
      <c r="I65" s="92"/>
      <c r="J65" s="72"/>
      <c r="K65" s="72"/>
    </row>
    <row r="66" spans="1:11" s="27" customFormat="1" ht="19.75" customHeight="1">
      <c r="A66" s="84"/>
      <c r="B66" s="85"/>
      <c r="C66" s="85" t="s">
        <v>52</v>
      </c>
      <c r="D66" s="87" t="s">
        <v>55</v>
      </c>
      <c r="E66" s="87"/>
      <c r="F66" s="88"/>
      <c r="G66" s="88"/>
      <c r="H66" s="89"/>
      <c r="I66" s="89"/>
      <c r="J66" s="72"/>
      <c r="K66" s="72"/>
    </row>
    <row r="67" spans="1:11" s="27" customFormat="1" ht="19.75" customHeight="1">
      <c r="A67" s="84"/>
      <c r="B67" s="85"/>
      <c r="C67" s="85"/>
      <c r="D67" s="87" t="s">
        <v>50</v>
      </c>
      <c r="E67" s="87"/>
      <c r="F67" s="83"/>
      <c r="G67" s="102"/>
      <c r="H67" s="103"/>
      <c r="I67" s="103"/>
      <c r="J67" s="72"/>
      <c r="K67" s="72"/>
    </row>
    <row r="68" spans="1:11" s="27" customFormat="1" ht="19.75" customHeight="1">
      <c r="A68" s="84"/>
      <c r="B68" s="85"/>
      <c r="C68" s="85"/>
      <c r="D68" s="87" t="s">
        <v>51</v>
      </c>
      <c r="E68" s="87"/>
      <c r="F68" s="83"/>
      <c r="G68" s="104"/>
      <c r="H68" s="105"/>
      <c r="I68" s="105"/>
      <c r="J68" s="72"/>
      <c r="K68" s="72"/>
    </row>
    <row r="69" spans="1:11" s="27" customFormat="1" ht="19.75" customHeight="1">
      <c r="A69" s="84"/>
      <c r="B69" s="85"/>
      <c r="C69" s="85" t="s">
        <v>54</v>
      </c>
      <c r="D69" s="87" t="s">
        <v>55</v>
      </c>
      <c r="E69" s="87"/>
      <c r="F69" s="83"/>
      <c r="G69" s="83"/>
      <c r="H69" s="72"/>
      <c r="I69" s="72"/>
      <c r="J69" s="72"/>
      <c r="K69" s="72"/>
    </row>
    <row r="70" spans="1:11" s="27" customFormat="1" ht="19.75" customHeight="1">
      <c r="A70" s="84"/>
      <c r="B70" s="85"/>
      <c r="C70" s="85"/>
      <c r="D70" s="87" t="s">
        <v>50</v>
      </c>
      <c r="E70" s="87"/>
      <c r="F70" s="83"/>
      <c r="G70" s="83"/>
      <c r="H70" s="72"/>
      <c r="I70" s="72"/>
      <c r="J70" s="72"/>
      <c r="K70" s="72"/>
    </row>
    <row r="71" spans="1:11" s="27" customFormat="1" ht="19.75" customHeight="1">
      <c r="A71" s="84"/>
      <c r="B71" s="85"/>
      <c r="C71" s="85"/>
      <c r="D71" s="87" t="s">
        <v>51</v>
      </c>
      <c r="E71" s="87"/>
      <c r="F71" s="83"/>
      <c r="G71" s="83"/>
      <c r="H71" s="72"/>
      <c r="I71" s="72"/>
      <c r="J71" s="72"/>
      <c r="K71" s="72"/>
    </row>
    <row r="72" spans="1:11" s="27" customFormat="1" ht="19.75" customHeight="1">
      <c r="A72" s="84"/>
      <c r="B72" s="85" t="s">
        <v>56</v>
      </c>
      <c r="C72" s="85" t="s">
        <v>57</v>
      </c>
      <c r="D72" s="87" t="s">
        <v>55</v>
      </c>
      <c r="E72" s="87"/>
      <c r="F72" s="83"/>
      <c r="G72" s="83"/>
      <c r="H72" s="77"/>
      <c r="I72" s="77"/>
      <c r="J72" s="72"/>
      <c r="K72" s="72"/>
    </row>
    <row r="73" spans="1:11" s="27" customFormat="1" ht="19.75" customHeight="1">
      <c r="A73" s="84"/>
      <c r="B73" s="85"/>
      <c r="C73" s="85"/>
      <c r="D73" s="87" t="s">
        <v>50</v>
      </c>
      <c r="E73" s="87"/>
      <c r="F73" s="83"/>
      <c r="G73" s="83"/>
      <c r="H73" s="76"/>
      <c r="I73" s="76"/>
      <c r="J73" s="72"/>
      <c r="K73" s="72"/>
    </row>
    <row r="74" spans="1:11" s="27" customFormat="1" ht="19.75" customHeight="1">
      <c r="A74" s="84"/>
      <c r="B74" s="85"/>
      <c r="C74" s="85"/>
      <c r="D74" s="87" t="s">
        <v>51</v>
      </c>
      <c r="E74" s="87"/>
      <c r="F74" s="83"/>
      <c r="G74" s="83"/>
      <c r="H74" s="76"/>
      <c r="I74" s="76"/>
      <c r="J74" s="72"/>
      <c r="K74" s="72"/>
    </row>
    <row r="75" spans="1:11" s="27" customFormat="1" ht="19.75" customHeight="1">
      <c r="A75" s="84"/>
      <c r="B75" s="85"/>
      <c r="C75" s="85" t="s">
        <v>58</v>
      </c>
      <c r="D75" s="87" t="s">
        <v>78</v>
      </c>
      <c r="E75" s="87"/>
      <c r="F75" s="88">
        <v>0.9</v>
      </c>
      <c r="G75" s="88">
        <v>1</v>
      </c>
      <c r="H75" s="72">
        <v>15</v>
      </c>
      <c r="I75" s="72">
        <v>15</v>
      </c>
      <c r="J75" s="72"/>
      <c r="K75" s="72"/>
    </row>
    <row r="76" spans="1:11" s="27" customFormat="1" ht="19.75" customHeight="1">
      <c r="A76" s="84"/>
      <c r="B76" s="85"/>
      <c r="C76" s="85"/>
      <c r="D76" s="87" t="s">
        <v>50</v>
      </c>
      <c r="E76" s="87"/>
      <c r="F76" s="83"/>
      <c r="G76" s="83"/>
      <c r="H76" s="72"/>
      <c r="I76" s="72"/>
      <c r="J76" s="72"/>
      <c r="K76" s="72"/>
    </row>
    <row r="77" spans="1:11" s="27" customFormat="1" ht="19.75" customHeight="1">
      <c r="A77" s="84"/>
      <c r="B77" s="85"/>
      <c r="C77" s="85"/>
      <c r="D77" s="87" t="s">
        <v>51</v>
      </c>
      <c r="E77" s="87"/>
      <c r="F77" s="83"/>
      <c r="G77" s="106"/>
      <c r="H77" s="76"/>
      <c r="I77" s="76"/>
      <c r="J77" s="72"/>
      <c r="K77" s="72"/>
    </row>
    <row r="78" spans="1:11" s="27" customFormat="1" ht="19.75" customHeight="1">
      <c r="A78" s="84"/>
      <c r="B78" s="85"/>
      <c r="C78" s="85" t="s">
        <v>60</v>
      </c>
      <c r="D78" s="87" t="s">
        <v>55</v>
      </c>
      <c r="E78" s="87"/>
      <c r="F78" s="83"/>
      <c r="G78" s="83"/>
      <c r="H78" s="72"/>
      <c r="I78" s="72"/>
      <c r="J78" s="72"/>
      <c r="K78" s="72"/>
    </row>
    <row r="79" spans="1:11" s="27" customFormat="1" ht="19.75" customHeight="1">
      <c r="A79" s="84"/>
      <c r="B79" s="85"/>
      <c r="C79" s="85"/>
      <c r="D79" s="87" t="s">
        <v>50</v>
      </c>
      <c r="E79" s="87"/>
      <c r="F79" s="83"/>
      <c r="G79" s="107"/>
      <c r="H79" s="108"/>
      <c r="I79" s="108"/>
      <c r="J79" s="72"/>
      <c r="K79" s="72"/>
    </row>
    <row r="80" spans="1:11" s="27" customFormat="1" ht="17" customHeight="1">
      <c r="A80" s="84"/>
      <c r="B80" s="85"/>
      <c r="C80" s="85"/>
      <c r="D80" s="87" t="s">
        <v>51</v>
      </c>
      <c r="E80" s="87"/>
      <c r="F80" s="83"/>
      <c r="G80" s="107"/>
      <c r="H80" s="108"/>
      <c r="I80" s="108"/>
      <c r="J80" s="72"/>
      <c r="K80" s="72"/>
    </row>
    <row r="81" spans="1:11" s="27" customFormat="1" ht="19.75" customHeight="1">
      <c r="A81" s="84"/>
      <c r="B81" s="85"/>
      <c r="C81" s="85" t="s">
        <v>61</v>
      </c>
      <c r="D81" s="87" t="s">
        <v>55</v>
      </c>
      <c r="E81" s="87"/>
      <c r="F81" s="83"/>
      <c r="G81" s="83"/>
      <c r="H81" s="72"/>
      <c r="I81" s="72"/>
      <c r="J81" s="72"/>
      <c r="K81" s="72"/>
    </row>
    <row r="82" spans="1:11" s="27" customFormat="1" ht="19.75" customHeight="1">
      <c r="A82" s="84"/>
      <c r="B82" s="85"/>
      <c r="C82" s="85"/>
      <c r="D82" s="87" t="s">
        <v>50</v>
      </c>
      <c r="E82" s="87"/>
      <c r="F82" s="83"/>
      <c r="G82" s="87"/>
      <c r="H82" s="76"/>
      <c r="I82" s="76"/>
      <c r="J82" s="72"/>
      <c r="K82" s="72"/>
    </row>
    <row r="83" spans="1:11" s="27" customFormat="1" ht="14" customHeight="1">
      <c r="A83" s="84"/>
      <c r="B83" s="85"/>
      <c r="C83" s="85"/>
      <c r="D83" s="87" t="s">
        <v>51</v>
      </c>
      <c r="E83" s="87"/>
      <c r="F83" s="83"/>
      <c r="G83" s="83"/>
      <c r="H83" s="72"/>
      <c r="I83" s="72"/>
      <c r="J83" s="72"/>
      <c r="K83" s="72"/>
    </row>
    <row r="84" spans="1:11" s="27" customFormat="1" ht="19.75" customHeight="1">
      <c r="A84" s="84"/>
      <c r="B84" s="85" t="s">
        <v>62</v>
      </c>
      <c r="C84" s="85" t="s">
        <v>63</v>
      </c>
      <c r="D84" s="87" t="s">
        <v>79</v>
      </c>
      <c r="E84" s="87"/>
      <c r="F84" s="88">
        <v>0.9</v>
      </c>
      <c r="G84" s="88">
        <v>0.95</v>
      </c>
      <c r="H84" s="89">
        <v>15</v>
      </c>
      <c r="I84" s="89">
        <v>15</v>
      </c>
      <c r="J84" s="72"/>
      <c r="K84" s="72"/>
    </row>
    <row r="85" spans="1:11" s="27" customFormat="1" ht="26" customHeight="1">
      <c r="A85" s="84"/>
      <c r="B85" s="85"/>
      <c r="C85" s="85"/>
      <c r="D85" s="87" t="s">
        <v>50</v>
      </c>
      <c r="E85" s="87"/>
      <c r="F85" s="83"/>
      <c r="G85" s="109"/>
      <c r="H85" s="110"/>
      <c r="I85" s="110"/>
      <c r="J85" s="72"/>
      <c r="K85" s="72"/>
    </row>
    <row r="86" spans="1:11" s="27" customFormat="1" ht="25" customHeight="1">
      <c r="A86" s="84"/>
      <c r="B86" s="85"/>
      <c r="C86" s="85"/>
      <c r="D86" s="87" t="s">
        <v>51</v>
      </c>
      <c r="E86" s="87"/>
      <c r="F86" s="83"/>
      <c r="G86" s="104"/>
      <c r="H86" s="111"/>
      <c r="I86" s="111"/>
      <c r="J86" s="72"/>
      <c r="K86" s="72"/>
    </row>
    <row r="87" spans="1:11" s="27" customFormat="1" ht="30" customHeight="1">
      <c r="A87" s="112" t="s">
        <v>65</v>
      </c>
      <c r="B87" s="112"/>
      <c r="C87" s="112"/>
      <c r="D87" s="113" t="s">
        <v>66</v>
      </c>
      <c r="E87" s="113"/>
      <c r="F87" s="113"/>
      <c r="G87" s="113"/>
      <c r="H87" s="113"/>
      <c r="I87" s="113"/>
      <c r="J87" s="113"/>
      <c r="K87" s="113"/>
    </row>
    <row r="88" spans="1:11" s="27" customFormat="1" ht="19" customHeight="1">
      <c r="A88" s="112" t="s">
        <v>67</v>
      </c>
      <c r="B88" s="112"/>
      <c r="C88" s="112"/>
      <c r="D88" s="112"/>
      <c r="E88" s="112"/>
      <c r="F88" s="112"/>
      <c r="G88" s="112"/>
      <c r="H88" s="112">
        <v>100</v>
      </c>
      <c r="I88" s="114">
        <v>95</v>
      </c>
      <c r="J88" s="112" t="s">
        <v>68</v>
      </c>
      <c r="K88" s="115" t="str">
        <f>IF(I88&gt;=95,"优",IF(I88&gt;=85,"良",IF(I88&gt;=L4576,"中","差")))</f>
        <v>优</v>
      </c>
    </row>
    <row r="89" spans="1:11" ht="19" customHeight="1">
      <c r="A89" s="66" t="s">
        <v>0</v>
      </c>
      <c r="B89" s="67"/>
      <c r="C89" s="67"/>
      <c r="D89" s="67"/>
      <c r="E89" s="67"/>
      <c r="F89" s="68"/>
      <c r="G89" s="68"/>
      <c r="H89" s="68"/>
      <c r="I89" s="68"/>
      <c r="J89" s="68"/>
      <c r="K89" s="68"/>
    </row>
    <row r="90" spans="1:11" ht="22" customHeight="1">
      <c r="A90" s="69" t="s">
        <v>2</v>
      </c>
      <c r="B90" s="70"/>
      <c r="C90" s="70"/>
      <c r="D90" s="70"/>
      <c r="E90" s="70"/>
      <c r="F90" s="70"/>
      <c r="G90" s="70"/>
      <c r="H90" s="70"/>
      <c r="I90" s="70"/>
      <c r="J90" s="70"/>
      <c r="K90" s="70"/>
    </row>
    <row r="91" spans="1:11" ht="12.75">
      <c r="A91" s="71" t="s">
        <v>4</v>
      </c>
      <c r="B91" s="71"/>
      <c r="C91" s="71"/>
      <c r="D91" s="71"/>
      <c r="E91" s="71"/>
      <c r="F91" s="71"/>
      <c r="G91" s="71"/>
      <c r="H91" s="71"/>
      <c r="I91" s="71"/>
      <c r="J91" s="71"/>
      <c r="K91" s="71"/>
    </row>
    <row r="92" spans="1:11" ht="20" customHeight="1">
      <c r="A92" s="72" t="s">
        <v>6</v>
      </c>
      <c r="B92" s="72"/>
      <c r="C92" s="72"/>
      <c r="D92" s="73" t="s">
        <v>80</v>
      </c>
      <c r="E92" s="74"/>
      <c r="F92" s="74"/>
      <c r="G92" s="74"/>
      <c r="H92" s="74"/>
      <c r="I92" s="74"/>
      <c r="J92" s="74"/>
      <c r="K92" s="80"/>
    </row>
    <row r="93" spans="1:11" ht="27" customHeight="1">
      <c r="A93" s="72" t="s">
        <v>9</v>
      </c>
      <c r="B93" s="72"/>
      <c r="C93" s="72"/>
      <c r="D93" s="75" t="s">
        <v>10</v>
      </c>
      <c r="E93" s="75"/>
      <c r="F93" s="76"/>
      <c r="G93" s="72" t="s">
        <v>11</v>
      </c>
      <c r="H93" s="72"/>
      <c r="I93" s="72" t="s">
        <v>12</v>
      </c>
      <c r="J93" s="72"/>
      <c r="K93" s="72"/>
    </row>
    <row r="94" spans="1:11" ht="20" customHeight="1">
      <c r="A94" s="72" t="s">
        <v>13</v>
      </c>
      <c r="B94" s="72"/>
      <c r="C94" s="72"/>
      <c r="D94" s="75"/>
      <c r="E94" s="72" t="s">
        <v>14</v>
      </c>
      <c r="F94" s="72" t="s">
        <v>15</v>
      </c>
      <c r="G94" s="72" t="s">
        <v>16</v>
      </c>
      <c r="H94" s="72"/>
      <c r="I94" s="72" t="s">
        <v>17</v>
      </c>
      <c r="J94" s="72" t="s">
        <v>18</v>
      </c>
      <c r="K94" s="72" t="s">
        <v>19</v>
      </c>
    </row>
    <row r="95" spans="1:11" ht="20" customHeight="1">
      <c r="A95" s="72"/>
      <c r="B95" s="72"/>
      <c r="C95" s="72"/>
      <c r="D95" s="75" t="s">
        <v>20</v>
      </c>
      <c r="E95" s="75">
        <v>14</v>
      </c>
      <c r="F95" s="77">
        <v>14</v>
      </c>
      <c r="G95" s="72">
        <v>14</v>
      </c>
      <c r="H95" s="72"/>
      <c r="I95" s="72">
        <v>10</v>
      </c>
      <c r="J95" s="99">
        <f aca="true" t="shared" si="2" ref="J95:J99">_xlfn.IFERROR(G95/F95,"")</f>
        <v>1</v>
      </c>
      <c r="K95" s="100">
        <v>10</v>
      </c>
    </row>
    <row r="96" spans="1:11" ht="20" customHeight="1">
      <c r="A96" s="72"/>
      <c r="B96" s="72"/>
      <c r="C96" s="72"/>
      <c r="D96" s="76" t="s">
        <v>21</v>
      </c>
      <c r="E96" s="76">
        <v>14</v>
      </c>
      <c r="F96" s="72">
        <v>14</v>
      </c>
      <c r="G96" s="72">
        <v>14</v>
      </c>
      <c r="H96" s="72"/>
      <c r="I96" s="72"/>
      <c r="J96" s="99">
        <f t="shared" si="2"/>
        <v>1</v>
      </c>
      <c r="K96" s="99"/>
    </row>
    <row r="97" spans="1:11" ht="20" customHeight="1">
      <c r="A97" s="72"/>
      <c r="B97" s="72"/>
      <c r="C97" s="72"/>
      <c r="D97" s="75" t="s">
        <v>22</v>
      </c>
      <c r="E97" s="75"/>
      <c r="F97" s="77"/>
      <c r="G97" s="72"/>
      <c r="H97" s="72"/>
      <c r="I97" s="72"/>
      <c r="J97" s="99" t="str">
        <f t="shared" si="2"/>
        <v/>
      </c>
      <c r="K97" s="101"/>
    </row>
    <row r="98" spans="1:11" ht="20" customHeight="1">
      <c r="A98" s="72"/>
      <c r="B98" s="72"/>
      <c r="C98" s="72"/>
      <c r="D98" s="75" t="s">
        <v>23</v>
      </c>
      <c r="E98" s="75"/>
      <c r="F98" s="77"/>
      <c r="G98" s="72"/>
      <c r="H98" s="72"/>
      <c r="I98" s="72"/>
      <c r="J98" s="99" t="str">
        <f t="shared" si="2"/>
        <v/>
      </c>
      <c r="K98" s="101"/>
    </row>
    <row r="99" spans="1:11" ht="15" customHeight="1">
      <c r="A99" s="72"/>
      <c r="B99" s="72"/>
      <c r="C99" s="72"/>
      <c r="D99" s="78" t="s">
        <v>24</v>
      </c>
      <c r="E99" s="78"/>
      <c r="F99" s="77"/>
      <c r="G99" s="72"/>
      <c r="H99" s="72"/>
      <c r="I99" s="72"/>
      <c r="J99" s="99" t="str">
        <f t="shared" si="2"/>
        <v/>
      </c>
      <c r="K99" s="99"/>
    </row>
    <row r="100" spans="1:11" ht="20" customHeight="1">
      <c r="A100" s="79" t="s">
        <v>25</v>
      </c>
      <c r="B100" s="73" t="s">
        <v>26</v>
      </c>
      <c r="C100" s="74"/>
      <c r="D100" s="74"/>
      <c r="E100" s="74"/>
      <c r="F100" s="80"/>
      <c r="G100" s="73" t="s">
        <v>27</v>
      </c>
      <c r="H100" s="74"/>
      <c r="I100" s="74"/>
      <c r="J100" s="74"/>
      <c r="K100" s="80"/>
    </row>
    <row r="101" spans="1:11" ht="94" customHeight="1">
      <c r="A101" s="81"/>
      <c r="B101" s="82" t="s">
        <v>81</v>
      </c>
      <c r="C101" s="83"/>
      <c r="D101" s="83"/>
      <c r="E101" s="83"/>
      <c r="F101" s="83"/>
      <c r="G101" s="82" t="s">
        <v>82</v>
      </c>
      <c r="H101" s="83"/>
      <c r="I101" s="83"/>
      <c r="J101" s="83"/>
      <c r="K101" s="83"/>
    </row>
    <row r="102" spans="1:11" ht="33" customHeight="1">
      <c r="A102" s="84" t="s">
        <v>30</v>
      </c>
      <c r="B102" s="72" t="s">
        <v>31</v>
      </c>
      <c r="C102" s="72" t="s">
        <v>32</v>
      </c>
      <c r="D102" s="72" t="s">
        <v>33</v>
      </c>
      <c r="E102" s="72"/>
      <c r="F102" s="76" t="s">
        <v>34</v>
      </c>
      <c r="G102" s="72" t="s">
        <v>35</v>
      </c>
      <c r="H102" s="72" t="s">
        <v>17</v>
      </c>
      <c r="I102" s="72" t="s">
        <v>19</v>
      </c>
      <c r="J102" s="72" t="s">
        <v>36</v>
      </c>
      <c r="K102" s="72"/>
    </row>
    <row r="103" spans="1:11" ht="20" customHeight="1">
      <c r="A103" s="84"/>
      <c r="B103" s="85" t="s">
        <v>37</v>
      </c>
      <c r="C103" s="85" t="s">
        <v>38</v>
      </c>
      <c r="D103" s="87" t="s">
        <v>83</v>
      </c>
      <c r="E103" s="87"/>
      <c r="F103" s="88" t="s">
        <v>84</v>
      </c>
      <c r="G103" s="88" t="s">
        <v>84</v>
      </c>
      <c r="H103" s="89">
        <v>20</v>
      </c>
      <c r="I103" s="89">
        <v>18</v>
      </c>
      <c r="J103" s="72"/>
      <c r="K103" s="72"/>
    </row>
    <row r="104" spans="1:11" ht="30" customHeight="1">
      <c r="A104" s="84"/>
      <c r="B104" s="85"/>
      <c r="C104" s="85"/>
      <c r="D104" s="87" t="s">
        <v>85</v>
      </c>
      <c r="E104" s="87"/>
      <c r="F104" s="83" t="s">
        <v>86</v>
      </c>
      <c r="G104" s="88" t="s">
        <v>87</v>
      </c>
      <c r="H104" s="89">
        <v>20</v>
      </c>
      <c r="I104" s="89">
        <v>19</v>
      </c>
      <c r="J104" s="116"/>
      <c r="K104" s="116"/>
    </row>
    <row r="105" spans="1:11" ht="20" customHeight="1">
      <c r="A105" s="84"/>
      <c r="B105" s="85"/>
      <c r="C105" s="85"/>
      <c r="D105" s="87" t="s">
        <v>88</v>
      </c>
      <c r="E105" s="87"/>
      <c r="F105" s="88"/>
      <c r="G105" s="88"/>
      <c r="H105" s="89"/>
      <c r="I105" s="89"/>
      <c r="J105" s="72"/>
      <c r="K105" s="72"/>
    </row>
    <row r="106" spans="1:11" ht="20" customHeight="1">
      <c r="A106" s="84"/>
      <c r="B106" s="85"/>
      <c r="C106" s="85" t="s">
        <v>48</v>
      </c>
      <c r="D106" s="87" t="s">
        <v>55</v>
      </c>
      <c r="E106" s="87"/>
      <c r="F106" s="88"/>
      <c r="G106" s="88"/>
      <c r="H106" s="89"/>
      <c r="I106" s="89"/>
      <c r="J106" s="72"/>
      <c r="K106" s="72"/>
    </row>
    <row r="107" spans="1:11" ht="20" customHeight="1">
      <c r="A107" s="84"/>
      <c r="B107" s="85"/>
      <c r="C107" s="85"/>
      <c r="D107" s="87" t="s">
        <v>50</v>
      </c>
      <c r="E107" s="87"/>
      <c r="F107" s="83"/>
      <c r="G107" s="88"/>
      <c r="H107" s="92"/>
      <c r="I107" s="92"/>
      <c r="J107" s="72"/>
      <c r="K107" s="72"/>
    </row>
    <row r="108" spans="1:11" ht="20" customHeight="1">
      <c r="A108" s="84"/>
      <c r="B108" s="85"/>
      <c r="C108" s="85"/>
      <c r="D108" s="87" t="s">
        <v>51</v>
      </c>
      <c r="E108" s="87"/>
      <c r="F108" s="83"/>
      <c r="G108" s="88"/>
      <c r="H108" s="92"/>
      <c r="I108" s="92"/>
      <c r="J108" s="72"/>
      <c r="K108" s="72"/>
    </row>
    <row r="109" spans="1:11" ht="20" customHeight="1">
      <c r="A109" s="84"/>
      <c r="B109" s="85"/>
      <c r="C109" s="85" t="s">
        <v>52</v>
      </c>
      <c r="D109" s="87" t="s">
        <v>89</v>
      </c>
      <c r="E109" s="87"/>
      <c r="F109" s="88">
        <v>0.9</v>
      </c>
      <c r="G109" s="88">
        <v>1</v>
      </c>
      <c r="H109" s="89">
        <v>20</v>
      </c>
      <c r="I109" s="89">
        <v>18</v>
      </c>
      <c r="J109" s="72"/>
      <c r="K109" s="72"/>
    </row>
    <row r="110" spans="1:11" ht="20" customHeight="1">
      <c r="A110" s="84"/>
      <c r="B110" s="85"/>
      <c r="C110" s="85"/>
      <c r="D110" s="87" t="s">
        <v>50</v>
      </c>
      <c r="E110" s="87"/>
      <c r="F110" s="83"/>
      <c r="G110" s="102"/>
      <c r="H110" s="103"/>
      <c r="I110" s="103"/>
      <c r="J110" s="72"/>
      <c r="K110" s="72"/>
    </row>
    <row r="111" spans="1:11" ht="20" customHeight="1">
      <c r="A111" s="84"/>
      <c r="B111" s="85"/>
      <c r="C111" s="85"/>
      <c r="D111" s="87" t="s">
        <v>51</v>
      </c>
      <c r="E111" s="87"/>
      <c r="F111" s="83"/>
      <c r="G111" s="104"/>
      <c r="H111" s="105"/>
      <c r="I111" s="105"/>
      <c r="J111" s="72"/>
      <c r="K111" s="72"/>
    </row>
    <row r="112" spans="1:11" ht="20" customHeight="1">
      <c r="A112" s="84"/>
      <c r="B112" s="85"/>
      <c r="C112" s="85" t="s">
        <v>54</v>
      </c>
      <c r="D112" s="87" t="s">
        <v>55</v>
      </c>
      <c r="E112" s="87"/>
      <c r="F112" s="83"/>
      <c r="G112" s="83"/>
      <c r="H112" s="72"/>
      <c r="I112" s="72"/>
      <c r="J112" s="72"/>
      <c r="K112" s="72"/>
    </row>
    <row r="113" spans="1:11" ht="20" customHeight="1">
      <c r="A113" s="84"/>
      <c r="B113" s="85"/>
      <c r="C113" s="85"/>
      <c r="D113" s="87" t="s">
        <v>50</v>
      </c>
      <c r="E113" s="87"/>
      <c r="F113" s="83"/>
      <c r="G113" s="83"/>
      <c r="H113" s="72"/>
      <c r="I113" s="72"/>
      <c r="J113" s="72"/>
      <c r="K113" s="72"/>
    </row>
    <row r="114" spans="1:11" ht="15" customHeight="1">
      <c r="A114" s="84"/>
      <c r="B114" s="85"/>
      <c r="C114" s="85"/>
      <c r="D114" s="87" t="s">
        <v>51</v>
      </c>
      <c r="E114" s="87"/>
      <c r="F114" s="83"/>
      <c r="G114" s="83"/>
      <c r="H114" s="72"/>
      <c r="I114" s="72"/>
      <c r="J114" s="72"/>
      <c r="K114" s="72"/>
    </row>
    <row r="115" spans="1:11" ht="20" customHeight="1">
      <c r="A115" s="84"/>
      <c r="B115" s="85" t="s">
        <v>56</v>
      </c>
      <c r="C115" s="85" t="s">
        <v>57</v>
      </c>
      <c r="D115" s="87" t="s">
        <v>55</v>
      </c>
      <c r="E115" s="87"/>
      <c r="F115" s="83"/>
      <c r="G115" s="83"/>
      <c r="H115" s="77"/>
      <c r="I115" s="77"/>
      <c r="J115" s="72"/>
      <c r="K115" s="72"/>
    </row>
    <row r="116" spans="1:11" ht="20" customHeight="1">
      <c r="A116" s="84"/>
      <c r="B116" s="85"/>
      <c r="C116" s="85"/>
      <c r="D116" s="87" t="s">
        <v>50</v>
      </c>
      <c r="E116" s="87"/>
      <c r="F116" s="83"/>
      <c r="G116" s="83"/>
      <c r="H116" s="76"/>
      <c r="I116" s="76"/>
      <c r="J116" s="72"/>
      <c r="K116" s="72"/>
    </row>
    <row r="117" spans="1:11" ht="16" customHeight="1">
      <c r="A117" s="84"/>
      <c r="B117" s="85"/>
      <c r="C117" s="85"/>
      <c r="D117" s="87" t="s">
        <v>51</v>
      </c>
      <c r="E117" s="87"/>
      <c r="F117" s="83"/>
      <c r="G117" s="83"/>
      <c r="H117" s="76"/>
      <c r="I117" s="76"/>
      <c r="J117" s="72"/>
      <c r="K117" s="72"/>
    </row>
    <row r="118" spans="1:11" ht="20" customHeight="1">
      <c r="A118" s="84"/>
      <c r="B118" s="85"/>
      <c r="C118" s="85" t="s">
        <v>58</v>
      </c>
      <c r="D118" s="87" t="s">
        <v>90</v>
      </c>
      <c r="E118" s="87"/>
      <c r="F118" s="88">
        <v>0.95</v>
      </c>
      <c r="G118" s="88">
        <v>0.95</v>
      </c>
      <c r="H118" s="72">
        <v>15</v>
      </c>
      <c r="I118" s="72">
        <v>15</v>
      </c>
      <c r="J118" s="72"/>
      <c r="K118" s="72"/>
    </row>
    <row r="119" spans="1:11" ht="20" customHeight="1">
      <c r="A119" s="84"/>
      <c r="B119" s="85"/>
      <c r="C119" s="85"/>
      <c r="D119" s="87" t="s">
        <v>50</v>
      </c>
      <c r="E119" s="87"/>
      <c r="F119" s="83"/>
      <c r="G119" s="83"/>
      <c r="H119" s="72"/>
      <c r="I119" s="72"/>
      <c r="J119" s="72"/>
      <c r="K119" s="72"/>
    </row>
    <row r="120" spans="1:11" ht="20" customHeight="1">
      <c r="A120" s="84"/>
      <c r="B120" s="85"/>
      <c r="C120" s="85"/>
      <c r="D120" s="87" t="s">
        <v>51</v>
      </c>
      <c r="E120" s="87"/>
      <c r="F120" s="83"/>
      <c r="G120" s="106"/>
      <c r="H120" s="76"/>
      <c r="I120" s="76"/>
      <c r="J120" s="72"/>
      <c r="K120" s="72"/>
    </row>
    <row r="121" spans="1:11" ht="20" customHeight="1">
      <c r="A121" s="84"/>
      <c r="B121" s="85"/>
      <c r="C121" s="85" t="s">
        <v>60</v>
      </c>
      <c r="D121" s="87" t="s">
        <v>55</v>
      </c>
      <c r="E121" s="87"/>
      <c r="F121" s="83"/>
      <c r="G121" s="83"/>
      <c r="H121" s="72"/>
      <c r="I121" s="72"/>
      <c r="J121" s="72"/>
      <c r="K121" s="72"/>
    </row>
    <row r="122" spans="1:11" ht="20" customHeight="1">
      <c r="A122" s="84"/>
      <c r="B122" s="85"/>
      <c r="C122" s="85"/>
      <c r="D122" s="87" t="s">
        <v>50</v>
      </c>
      <c r="E122" s="87"/>
      <c r="F122" s="83"/>
      <c r="G122" s="107"/>
      <c r="H122" s="108"/>
      <c r="I122" s="108"/>
      <c r="J122" s="72"/>
      <c r="K122" s="72"/>
    </row>
    <row r="123" spans="1:11" ht="17" customHeight="1">
      <c r="A123" s="84"/>
      <c r="B123" s="85"/>
      <c r="C123" s="85"/>
      <c r="D123" s="87" t="s">
        <v>51</v>
      </c>
      <c r="E123" s="87"/>
      <c r="F123" s="83"/>
      <c r="G123" s="107"/>
      <c r="H123" s="108"/>
      <c r="I123" s="108"/>
      <c r="J123" s="72"/>
      <c r="K123" s="72"/>
    </row>
    <row r="124" spans="1:11" ht="20" customHeight="1">
      <c r="A124" s="84"/>
      <c r="B124" s="85"/>
      <c r="C124" s="85" t="s">
        <v>61</v>
      </c>
      <c r="D124" s="87" t="s">
        <v>55</v>
      </c>
      <c r="E124" s="87"/>
      <c r="F124" s="83"/>
      <c r="G124" s="83"/>
      <c r="H124" s="72"/>
      <c r="I124" s="72"/>
      <c r="J124" s="72"/>
      <c r="K124" s="72"/>
    </row>
    <row r="125" spans="1:11" ht="20" customHeight="1">
      <c r="A125" s="84"/>
      <c r="B125" s="85"/>
      <c r="C125" s="85"/>
      <c r="D125" s="87" t="s">
        <v>50</v>
      </c>
      <c r="E125" s="87"/>
      <c r="F125" s="83"/>
      <c r="G125" s="87"/>
      <c r="H125" s="76"/>
      <c r="I125" s="76"/>
      <c r="J125" s="72"/>
      <c r="K125" s="72"/>
    </row>
    <row r="126" spans="1:11" ht="17" customHeight="1">
      <c r="A126" s="84"/>
      <c r="B126" s="85"/>
      <c r="C126" s="85"/>
      <c r="D126" s="87" t="s">
        <v>51</v>
      </c>
      <c r="E126" s="87"/>
      <c r="F126" s="83"/>
      <c r="G126" s="83"/>
      <c r="H126" s="72"/>
      <c r="I126" s="72"/>
      <c r="J126" s="72"/>
      <c r="K126" s="72"/>
    </row>
    <row r="127" spans="1:11" ht="20" customHeight="1">
      <c r="A127" s="84"/>
      <c r="B127" s="85" t="s">
        <v>62</v>
      </c>
      <c r="C127" s="85" t="s">
        <v>63</v>
      </c>
      <c r="D127" s="87" t="s">
        <v>91</v>
      </c>
      <c r="E127" s="87"/>
      <c r="F127" s="88">
        <v>0.9</v>
      </c>
      <c r="G127" s="88">
        <v>0.95</v>
      </c>
      <c r="H127" s="89">
        <v>15</v>
      </c>
      <c r="I127" s="89">
        <v>15</v>
      </c>
      <c r="J127" s="72"/>
      <c r="K127" s="72"/>
    </row>
    <row r="128" spans="1:11" ht="20" customHeight="1">
      <c r="A128" s="84"/>
      <c r="B128" s="85"/>
      <c r="C128" s="85"/>
      <c r="D128" s="87" t="s">
        <v>50</v>
      </c>
      <c r="E128" s="87"/>
      <c r="F128" s="83"/>
      <c r="G128" s="109"/>
      <c r="H128" s="110"/>
      <c r="I128" s="110"/>
      <c r="J128" s="72"/>
      <c r="K128" s="72"/>
    </row>
    <row r="129" spans="1:11" ht="16" customHeight="1">
      <c r="A129" s="84"/>
      <c r="B129" s="85"/>
      <c r="C129" s="85"/>
      <c r="D129" s="87" t="s">
        <v>51</v>
      </c>
      <c r="E129" s="87"/>
      <c r="F129" s="83"/>
      <c r="G129" s="104"/>
      <c r="H129" s="111"/>
      <c r="I129" s="111"/>
      <c r="J129" s="72"/>
      <c r="K129" s="72"/>
    </row>
    <row r="130" spans="1:11" ht="25" customHeight="1">
      <c r="A130" s="112" t="s">
        <v>65</v>
      </c>
      <c r="B130" s="112"/>
      <c r="C130" s="112"/>
      <c r="D130" s="113" t="s">
        <v>66</v>
      </c>
      <c r="E130" s="113"/>
      <c r="F130" s="113"/>
      <c r="G130" s="113"/>
      <c r="H130" s="113"/>
      <c r="I130" s="113"/>
      <c r="J130" s="113"/>
      <c r="K130" s="113"/>
    </row>
    <row r="131" spans="1:11" ht="29" customHeight="1">
      <c r="A131" s="112" t="s">
        <v>67</v>
      </c>
      <c r="B131" s="112"/>
      <c r="C131" s="112"/>
      <c r="D131" s="112"/>
      <c r="E131" s="112"/>
      <c r="F131" s="112"/>
      <c r="G131" s="112"/>
      <c r="H131" s="112">
        <v>100</v>
      </c>
      <c r="I131" s="114">
        <v>95</v>
      </c>
      <c r="J131" s="112" t="s">
        <v>68</v>
      </c>
      <c r="K131" s="115" t="str">
        <f>IF(I131&gt;=95,"优",IF(I131&gt;=85,"良",IF(I131&gt;=L4619,"中","差")))</f>
        <v>优</v>
      </c>
    </row>
    <row r="132" spans="1:11" ht="22" customHeight="1">
      <c r="A132" s="66" t="s">
        <v>0</v>
      </c>
      <c r="B132" s="67"/>
      <c r="C132" s="67"/>
      <c r="D132" s="67"/>
      <c r="E132" s="67"/>
      <c r="F132" s="68"/>
      <c r="G132" s="68"/>
      <c r="H132" s="68"/>
      <c r="I132" s="68"/>
      <c r="J132" s="68"/>
      <c r="K132" s="68"/>
    </row>
    <row r="133" spans="1:11" ht="22" customHeight="1">
      <c r="A133" s="69" t="s">
        <v>2</v>
      </c>
      <c r="B133" s="70"/>
      <c r="C133" s="70"/>
      <c r="D133" s="70"/>
      <c r="E133" s="70"/>
      <c r="F133" s="70"/>
      <c r="G133" s="70"/>
      <c r="H133" s="70"/>
      <c r="I133" s="70"/>
      <c r="J133" s="70"/>
      <c r="K133" s="70"/>
    </row>
    <row r="134" spans="1:11" ht="12.75">
      <c r="A134" s="71" t="s">
        <v>4</v>
      </c>
      <c r="B134" s="71"/>
      <c r="C134" s="71"/>
      <c r="D134" s="71"/>
      <c r="E134" s="71"/>
      <c r="F134" s="71"/>
      <c r="G134" s="71"/>
      <c r="H134" s="71"/>
      <c r="I134" s="71"/>
      <c r="J134" s="71"/>
      <c r="K134" s="71"/>
    </row>
    <row r="135" spans="1:11" ht="20" customHeight="1">
      <c r="A135" s="72" t="s">
        <v>6</v>
      </c>
      <c r="B135" s="72"/>
      <c r="C135" s="72"/>
      <c r="D135" s="73" t="s">
        <v>92</v>
      </c>
      <c r="E135" s="74"/>
      <c r="F135" s="74"/>
      <c r="G135" s="74"/>
      <c r="H135" s="74"/>
      <c r="I135" s="74"/>
      <c r="J135" s="74"/>
      <c r="K135" s="80"/>
    </row>
    <row r="136" spans="1:11" ht="20" customHeight="1">
      <c r="A136" s="72" t="s">
        <v>9</v>
      </c>
      <c r="B136" s="72"/>
      <c r="C136" s="72"/>
      <c r="D136" s="75" t="s">
        <v>10</v>
      </c>
      <c r="E136" s="75"/>
      <c r="F136" s="76"/>
      <c r="G136" s="72" t="s">
        <v>11</v>
      </c>
      <c r="H136" s="72"/>
      <c r="I136" s="72" t="s">
        <v>12</v>
      </c>
      <c r="J136" s="72"/>
      <c r="K136" s="72"/>
    </row>
    <row r="137" spans="1:11" ht="25" customHeight="1">
      <c r="A137" s="72" t="s">
        <v>13</v>
      </c>
      <c r="B137" s="72"/>
      <c r="C137" s="72"/>
      <c r="D137" s="75"/>
      <c r="E137" s="72" t="s">
        <v>14</v>
      </c>
      <c r="F137" s="72" t="s">
        <v>15</v>
      </c>
      <c r="G137" s="72" t="s">
        <v>16</v>
      </c>
      <c r="H137" s="72"/>
      <c r="I137" s="72" t="s">
        <v>17</v>
      </c>
      <c r="J137" s="72" t="s">
        <v>18</v>
      </c>
      <c r="K137" s="72" t="s">
        <v>19</v>
      </c>
    </row>
    <row r="138" spans="1:11" ht="20" customHeight="1">
      <c r="A138" s="72"/>
      <c r="B138" s="72"/>
      <c r="C138" s="72"/>
      <c r="D138" s="75" t="s">
        <v>20</v>
      </c>
      <c r="E138" s="75"/>
      <c r="F138" s="77">
        <v>120</v>
      </c>
      <c r="G138" s="72">
        <v>120</v>
      </c>
      <c r="H138" s="72"/>
      <c r="I138" s="72">
        <v>10</v>
      </c>
      <c r="J138" s="99">
        <f aca="true" t="shared" si="3" ref="J138:J142">_xlfn.IFERROR(G138/F138,"")</f>
        <v>1</v>
      </c>
      <c r="K138" s="100">
        <v>10</v>
      </c>
    </row>
    <row r="139" spans="1:11" ht="20" customHeight="1">
      <c r="A139" s="72"/>
      <c r="B139" s="72"/>
      <c r="C139" s="72"/>
      <c r="D139" s="76" t="s">
        <v>21</v>
      </c>
      <c r="E139" s="76"/>
      <c r="F139" s="72">
        <v>120</v>
      </c>
      <c r="G139" s="72">
        <v>120</v>
      </c>
      <c r="H139" s="72"/>
      <c r="I139" s="72"/>
      <c r="J139" s="99">
        <f t="shared" si="3"/>
        <v>1</v>
      </c>
      <c r="K139" s="99"/>
    </row>
    <row r="140" spans="1:11" ht="20" customHeight="1">
      <c r="A140" s="72"/>
      <c r="B140" s="72"/>
      <c r="C140" s="72"/>
      <c r="D140" s="75" t="s">
        <v>22</v>
      </c>
      <c r="E140" s="75"/>
      <c r="F140" s="77"/>
      <c r="G140" s="72"/>
      <c r="H140" s="72"/>
      <c r="I140" s="72"/>
      <c r="J140" s="99" t="str">
        <f t="shared" si="3"/>
        <v/>
      </c>
      <c r="K140" s="101"/>
    </row>
    <row r="141" spans="1:11" ht="20" customHeight="1">
      <c r="A141" s="72"/>
      <c r="B141" s="72"/>
      <c r="C141" s="72"/>
      <c r="D141" s="75" t="s">
        <v>23</v>
      </c>
      <c r="E141" s="75"/>
      <c r="F141" s="77"/>
      <c r="G141" s="72"/>
      <c r="H141" s="72"/>
      <c r="I141" s="72"/>
      <c r="J141" s="99" t="str">
        <f t="shared" si="3"/>
        <v/>
      </c>
      <c r="K141" s="101"/>
    </row>
    <row r="142" spans="1:11" ht="20" customHeight="1">
      <c r="A142" s="72"/>
      <c r="B142" s="72"/>
      <c r="C142" s="72"/>
      <c r="D142" s="78" t="s">
        <v>24</v>
      </c>
      <c r="E142" s="78"/>
      <c r="F142" s="77"/>
      <c r="G142" s="72"/>
      <c r="H142" s="72"/>
      <c r="I142" s="72"/>
      <c r="J142" s="99" t="str">
        <f t="shared" si="3"/>
        <v/>
      </c>
      <c r="K142" s="99"/>
    </row>
    <row r="143" spans="1:11" ht="20" customHeight="1">
      <c r="A143" s="79" t="s">
        <v>25</v>
      </c>
      <c r="B143" s="73" t="s">
        <v>26</v>
      </c>
      <c r="C143" s="74"/>
      <c r="D143" s="74"/>
      <c r="E143" s="74"/>
      <c r="F143" s="80"/>
      <c r="G143" s="73" t="s">
        <v>27</v>
      </c>
      <c r="H143" s="74"/>
      <c r="I143" s="74"/>
      <c r="J143" s="74"/>
      <c r="K143" s="80"/>
    </row>
    <row r="144" spans="1:11" ht="53" customHeight="1">
      <c r="A144" s="81"/>
      <c r="B144" s="82" t="s">
        <v>93</v>
      </c>
      <c r="C144" s="83"/>
      <c r="D144" s="83"/>
      <c r="E144" s="83"/>
      <c r="F144" s="83"/>
      <c r="G144" s="82" t="s">
        <v>94</v>
      </c>
      <c r="H144" s="83"/>
      <c r="I144" s="83"/>
      <c r="J144" s="83"/>
      <c r="K144" s="83"/>
    </row>
    <row r="145" spans="1:11" ht="25" customHeight="1">
      <c r="A145" s="84" t="s">
        <v>30</v>
      </c>
      <c r="B145" s="72" t="s">
        <v>31</v>
      </c>
      <c r="C145" s="72" t="s">
        <v>32</v>
      </c>
      <c r="D145" s="72" t="s">
        <v>33</v>
      </c>
      <c r="E145" s="72"/>
      <c r="F145" s="76" t="s">
        <v>34</v>
      </c>
      <c r="G145" s="72" t="s">
        <v>35</v>
      </c>
      <c r="H145" s="72" t="s">
        <v>17</v>
      </c>
      <c r="I145" s="72" t="s">
        <v>19</v>
      </c>
      <c r="J145" s="72" t="s">
        <v>36</v>
      </c>
      <c r="K145" s="72"/>
    </row>
    <row r="146" spans="1:11" ht="20" customHeight="1">
      <c r="A146" s="84"/>
      <c r="B146" s="85" t="s">
        <v>37</v>
      </c>
      <c r="C146" s="85" t="s">
        <v>38</v>
      </c>
      <c r="D146" s="87" t="s">
        <v>95</v>
      </c>
      <c r="E146" s="87"/>
      <c r="F146" s="83" t="s">
        <v>96</v>
      </c>
      <c r="G146" s="88" t="s">
        <v>96</v>
      </c>
      <c r="H146" s="89">
        <v>25</v>
      </c>
      <c r="I146" s="89">
        <v>23</v>
      </c>
      <c r="J146" s="72"/>
      <c r="K146" s="72"/>
    </row>
    <row r="147" spans="1:11" ht="20" customHeight="1">
      <c r="A147" s="84"/>
      <c r="B147" s="85"/>
      <c r="C147" s="85"/>
      <c r="D147" s="87" t="s">
        <v>97</v>
      </c>
      <c r="E147" s="87"/>
      <c r="F147" s="88">
        <v>0.9</v>
      </c>
      <c r="G147" s="88">
        <v>0.95</v>
      </c>
      <c r="H147" s="89">
        <v>25</v>
      </c>
      <c r="I147" s="89">
        <v>22</v>
      </c>
      <c r="J147" s="72"/>
      <c r="K147" s="72"/>
    </row>
    <row r="148" spans="1:11" ht="20" customHeight="1">
      <c r="A148" s="84"/>
      <c r="B148" s="85"/>
      <c r="C148" s="85"/>
      <c r="D148" s="87" t="s">
        <v>88</v>
      </c>
      <c r="E148" s="87"/>
      <c r="F148" s="88"/>
      <c r="G148" s="88"/>
      <c r="H148" s="89"/>
      <c r="I148" s="89"/>
      <c r="J148" s="72"/>
      <c r="K148" s="72"/>
    </row>
    <row r="149" spans="1:11" ht="20" customHeight="1">
      <c r="A149" s="84"/>
      <c r="B149" s="85"/>
      <c r="C149" s="85" t="s">
        <v>48</v>
      </c>
      <c r="D149" s="87" t="s">
        <v>55</v>
      </c>
      <c r="E149" s="87"/>
      <c r="F149" s="88"/>
      <c r="G149" s="88"/>
      <c r="H149" s="89"/>
      <c r="I149" s="89"/>
      <c r="J149" s="72"/>
      <c r="K149" s="72"/>
    </row>
    <row r="150" spans="1:11" ht="20" customHeight="1">
      <c r="A150" s="84"/>
      <c r="B150" s="85"/>
      <c r="C150" s="85"/>
      <c r="D150" s="87" t="s">
        <v>50</v>
      </c>
      <c r="E150" s="87"/>
      <c r="F150" s="83"/>
      <c r="G150" s="88"/>
      <c r="H150" s="92"/>
      <c r="I150" s="92"/>
      <c r="J150" s="72"/>
      <c r="K150" s="72"/>
    </row>
    <row r="151" spans="1:11" ht="20" customHeight="1">
      <c r="A151" s="84"/>
      <c r="B151" s="85"/>
      <c r="C151" s="85"/>
      <c r="D151" s="87" t="s">
        <v>51</v>
      </c>
      <c r="E151" s="87"/>
      <c r="F151" s="83"/>
      <c r="G151" s="88"/>
      <c r="H151" s="92"/>
      <c r="I151" s="92"/>
      <c r="J151" s="72"/>
      <c r="K151" s="72"/>
    </row>
    <row r="152" spans="1:11" ht="20" customHeight="1">
      <c r="A152" s="84"/>
      <c r="B152" s="85"/>
      <c r="C152" s="85" t="s">
        <v>52</v>
      </c>
      <c r="D152" s="87" t="s">
        <v>55</v>
      </c>
      <c r="E152" s="87"/>
      <c r="F152" s="88"/>
      <c r="G152" s="88"/>
      <c r="H152" s="89"/>
      <c r="I152" s="89"/>
      <c r="J152" s="72"/>
      <c r="K152" s="72"/>
    </row>
    <row r="153" spans="1:11" ht="20" customHeight="1">
      <c r="A153" s="84"/>
      <c r="B153" s="85"/>
      <c r="C153" s="85"/>
      <c r="D153" s="87" t="s">
        <v>50</v>
      </c>
      <c r="E153" s="87"/>
      <c r="F153" s="83"/>
      <c r="G153" s="102"/>
      <c r="H153" s="103"/>
      <c r="I153" s="103"/>
      <c r="J153" s="72"/>
      <c r="K153" s="72"/>
    </row>
    <row r="154" spans="1:11" ht="20" customHeight="1">
      <c r="A154" s="84"/>
      <c r="B154" s="85"/>
      <c r="C154" s="85"/>
      <c r="D154" s="87" t="s">
        <v>51</v>
      </c>
      <c r="E154" s="87"/>
      <c r="F154" s="83"/>
      <c r="G154" s="104"/>
      <c r="H154" s="105"/>
      <c r="I154" s="105"/>
      <c r="J154" s="72"/>
      <c r="K154" s="72"/>
    </row>
    <row r="155" spans="1:11" ht="20" customHeight="1">
      <c r="A155" s="84"/>
      <c r="B155" s="85"/>
      <c r="C155" s="85" t="s">
        <v>54</v>
      </c>
      <c r="D155" s="87" t="s">
        <v>55</v>
      </c>
      <c r="E155" s="87"/>
      <c r="F155" s="83"/>
      <c r="G155" s="83"/>
      <c r="H155" s="72"/>
      <c r="I155" s="72"/>
      <c r="J155" s="72"/>
      <c r="K155" s="72"/>
    </row>
    <row r="156" spans="1:11" ht="20" customHeight="1">
      <c r="A156" s="84"/>
      <c r="B156" s="85"/>
      <c r="C156" s="85"/>
      <c r="D156" s="87" t="s">
        <v>50</v>
      </c>
      <c r="E156" s="87"/>
      <c r="F156" s="83"/>
      <c r="G156" s="83"/>
      <c r="H156" s="72"/>
      <c r="I156" s="72"/>
      <c r="J156" s="72"/>
      <c r="K156" s="72"/>
    </row>
    <row r="157" spans="1:11" ht="20" customHeight="1">
      <c r="A157" s="84"/>
      <c r="B157" s="85"/>
      <c r="C157" s="85"/>
      <c r="D157" s="87" t="s">
        <v>51</v>
      </c>
      <c r="E157" s="87"/>
      <c r="F157" s="83"/>
      <c r="G157" s="83"/>
      <c r="H157" s="72"/>
      <c r="I157" s="72"/>
      <c r="J157" s="72"/>
      <c r="K157" s="72"/>
    </row>
    <row r="158" spans="1:11" ht="24" customHeight="1">
      <c r="A158" s="84"/>
      <c r="B158" s="85" t="s">
        <v>56</v>
      </c>
      <c r="C158" s="85" t="s">
        <v>57</v>
      </c>
      <c r="D158" s="87" t="s">
        <v>55</v>
      </c>
      <c r="E158" s="87"/>
      <c r="F158" s="83"/>
      <c r="G158" s="83"/>
      <c r="H158" s="77"/>
      <c r="I158" s="77"/>
      <c r="J158" s="72"/>
      <c r="K158" s="72"/>
    </row>
    <row r="159" spans="1:11" ht="24" customHeight="1">
      <c r="A159" s="84"/>
      <c r="B159" s="85"/>
      <c r="C159" s="85"/>
      <c r="D159" s="87" t="s">
        <v>50</v>
      </c>
      <c r="E159" s="87"/>
      <c r="F159" s="83"/>
      <c r="G159" s="83"/>
      <c r="H159" s="76"/>
      <c r="I159" s="76"/>
      <c r="J159" s="72"/>
      <c r="K159" s="72"/>
    </row>
    <row r="160" spans="1:11" ht="24" customHeight="1">
      <c r="A160" s="84"/>
      <c r="B160" s="85"/>
      <c r="C160" s="85"/>
      <c r="D160" s="87" t="s">
        <v>51</v>
      </c>
      <c r="E160" s="87"/>
      <c r="F160" s="83"/>
      <c r="G160" s="83"/>
      <c r="H160" s="76"/>
      <c r="I160" s="76"/>
      <c r="J160" s="72"/>
      <c r="K160" s="72"/>
    </row>
    <row r="161" spans="1:11" ht="24" customHeight="1">
      <c r="A161" s="84"/>
      <c r="B161" s="85"/>
      <c r="C161" s="85" t="s">
        <v>58</v>
      </c>
      <c r="D161" s="87" t="s">
        <v>98</v>
      </c>
      <c r="E161" s="87"/>
      <c r="F161" s="88">
        <v>0.9</v>
      </c>
      <c r="G161" s="88">
        <v>0.95</v>
      </c>
      <c r="H161" s="72">
        <v>20</v>
      </c>
      <c r="I161" s="72">
        <v>20</v>
      </c>
      <c r="J161" s="72"/>
      <c r="K161" s="72"/>
    </row>
    <row r="162" spans="1:11" ht="19" customHeight="1">
      <c r="A162" s="84"/>
      <c r="B162" s="85"/>
      <c r="C162" s="85"/>
      <c r="D162" s="87" t="s">
        <v>50</v>
      </c>
      <c r="E162" s="87"/>
      <c r="F162" s="83"/>
      <c r="G162" s="83"/>
      <c r="H162" s="72"/>
      <c r="I162" s="72"/>
      <c r="J162" s="72"/>
      <c r="K162" s="72"/>
    </row>
    <row r="163" spans="1:11" ht="19" customHeight="1">
      <c r="A163" s="84"/>
      <c r="B163" s="85"/>
      <c r="C163" s="85"/>
      <c r="D163" s="87" t="s">
        <v>51</v>
      </c>
      <c r="E163" s="87"/>
      <c r="F163" s="83"/>
      <c r="G163" s="106"/>
      <c r="H163" s="76"/>
      <c r="I163" s="76"/>
      <c r="J163" s="72"/>
      <c r="K163" s="72"/>
    </row>
    <row r="164" spans="1:11" ht="24" customHeight="1">
      <c r="A164" s="84"/>
      <c r="B164" s="85"/>
      <c r="C164" s="85" t="s">
        <v>60</v>
      </c>
      <c r="D164" s="87" t="s">
        <v>55</v>
      </c>
      <c r="E164" s="87"/>
      <c r="F164" s="83"/>
      <c r="G164" s="83"/>
      <c r="H164" s="72"/>
      <c r="I164" s="72"/>
      <c r="J164" s="72"/>
      <c r="K164" s="72"/>
    </row>
    <row r="165" spans="1:11" ht="24" customHeight="1">
      <c r="A165" s="84"/>
      <c r="B165" s="85"/>
      <c r="C165" s="85"/>
      <c r="D165" s="87" t="s">
        <v>50</v>
      </c>
      <c r="E165" s="87"/>
      <c r="F165" s="83"/>
      <c r="G165" s="107"/>
      <c r="H165" s="108"/>
      <c r="I165" s="108"/>
      <c r="J165" s="72"/>
      <c r="K165" s="72"/>
    </row>
    <row r="166" spans="1:11" ht="24" customHeight="1">
      <c r="A166" s="84"/>
      <c r="B166" s="85"/>
      <c r="C166" s="85"/>
      <c r="D166" s="87" t="s">
        <v>51</v>
      </c>
      <c r="E166" s="87"/>
      <c r="F166" s="83"/>
      <c r="G166" s="107"/>
      <c r="H166" s="108"/>
      <c r="I166" s="108"/>
      <c r="J166" s="72"/>
      <c r="K166" s="72"/>
    </row>
    <row r="167" spans="1:11" ht="24" customHeight="1">
      <c r="A167" s="84"/>
      <c r="B167" s="85"/>
      <c r="C167" s="85" t="s">
        <v>61</v>
      </c>
      <c r="D167" s="87" t="s">
        <v>55</v>
      </c>
      <c r="E167" s="87"/>
      <c r="F167" s="83"/>
      <c r="G167" s="83"/>
      <c r="H167" s="72"/>
      <c r="I167" s="72"/>
      <c r="J167" s="72"/>
      <c r="K167" s="72"/>
    </row>
    <row r="168" spans="1:11" ht="24" customHeight="1">
      <c r="A168" s="84"/>
      <c r="B168" s="85"/>
      <c r="C168" s="85"/>
      <c r="D168" s="87" t="s">
        <v>50</v>
      </c>
      <c r="E168" s="87"/>
      <c r="F168" s="83"/>
      <c r="G168" s="87"/>
      <c r="H168" s="76"/>
      <c r="I168" s="76"/>
      <c r="J168" s="72"/>
      <c r="K168" s="72"/>
    </row>
    <row r="169" spans="1:11" ht="24" customHeight="1">
      <c r="A169" s="84"/>
      <c r="B169" s="85"/>
      <c r="C169" s="85"/>
      <c r="D169" s="87" t="s">
        <v>51</v>
      </c>
      <c r="E169" s="87"/>
      <c r="F169" s="83"/>
      <c r="G169" s="83"/>
      <c r="H169" s="72"/>
      <c r="I169" s="72"/>
      <c r="J169" s="72"/>
      <c r="K169" s="72"/>
    </row>
    <row r="170" spans="1:11" ht="24" customHeight="1">
      <c r="A170" s="84"/>
      <c r="B170" s="85" t="s">
        <v>62</v>
      </c>
      <c r="C170" s="85" t="s">
        <v>63</v>
      </c>
      <c r="D170" s="87" t="s">
        <v>91</v>
      </c>
      <c r="E170" s="87"/>
      <c r="F170" s="88">
        <v>0.9</v>
      </c>
      <c r="G170" s="88">
        <v>0.95</v>
      </c>
      <c r="H170" s="89">
        <v>20</v>
      </c>
      <c r="I170" s="89">
        <v>20</v>
      </c>
      <c r="J170" s="72"/>
      <c r="K170" s="72"/>
    </row>
    <row r="171" spans="1:11" ht="20" customHeight="1">
      <c r="A171" s="84"/>
      <c r="B171" s="85"/>
      <c r="C171" s="85"/>
      <c r="D171" s="87" t="s">
        <v>50</v>
      </c>
      <c r="E171" s="87"/>
      <c r="F171" s="83"/>
      <c r="G171" s="109"/>
      <c r="H171" s="110"/>
      <c r="I171" s="110"/>
      <c r="J171" s="72"/>
      <c r="K171" s="72"/>
    </row>
    <row r="172" spans="1:11" ht="20" customHeight="1">
      <c r="A172" s="84"/>
      <c r="B172" s="85"/>
      <c r="C172" s="85"/>
      <c r="D172" s="87" t="s">
        <v>51</v>
      </c>
      <c r="E172" s="87"/>
      <c r="F172" s="83"/>
      <c r="G172" s="104"/>
      <c r="H172" s="111"/>
      <c r="I172" s="111"/>
      <c r="J172" s="72"/>
      <c r="K172" s="72"/>
    </row>
    <row r="173" spans="1:11" ht="21" customHeight="1">
      <c r="A173" s="112" t="s">
        <v>65</v>
      </c>
      <c r="B173" s="112"/>
      <c r="C173" s="112"/>
      <c r="D173" s="113" t="s">
        <v>66</v>
      </c>
      <c r="E173" s="113"/>
      <c r="F173" s="113"/>
      <c r="G173" s="113"/>
      <c r="H173" s="113"/>
      <c r="I173" s="113"/>
      <c r="J173" s="113"/>
      <c r="K173" s="113"/>
    </row>
    <row r="174" spans="1:11" ht="25" customHeight="1">
      <c r="A174" s="112" t="s">
        <v>67</v>
      </c>
      <c r="B174" s="112"/>
      <c r="C174" s="112"/>
      <c r="D174" s="112"/>
      <c r="E174" s="112"/>
      <c r="F174" s="112"/>
      <c r="G174" s="112"/>
      <c r="H174" s="112">
        <v>100</v>
      </c>
      <c r="I174" s="114">
        <v>95</v>
      </c>
      <c r="J174" s="112" t="s">
        <v>68</v>
      </c>
      <c r="K174" s="115" t="str">
        <f>IF(I174&gt;=95,"优",IF(I174&gt;=85,"良",IF(I174&gt;=L4662,"中","差")))</f>
        <v>优</v>
      </c>
    </row>
    <row r="175" spans="1:11" ht="18.75">
      <c r="A175" s="66" t="s">
        <v>0</v>
      </c>
      <c r="B175" s="67"/>
      <c r="C175" s="67"/>
      <c r="D175" s="67"/>
      <c r="E175" s="67"/>
      <c r="F175" s="68"/>
      <c r="G175" s="68"/>
      <c r="H175" s="68"/>
      <c r="I175" s="68"/>
      <c r="J175" s="68"/>
      <c r="K175" s="68"/>
    </row>
    <row r="176" spans="1:11" ht="25" customHeight="1">
      <c r="A176" s="69" t="s">
        <v>2</v>
      </c>
      <c r="B176" s="70"/>
      <c r="C176" s="70"/>
      <c r="D176" s="70"/>
      <c r="E176" s="70"/>
      <c r="F176" s="70"/>
      <c r="G176" s="70"/>
      <c r="H176" s="70"/>
      <c r="I176" s="70"/>
      <c r="J176" s="70"/>
      <c r="K176" s="70"/>
    </row>
    <row r="177" spans="1:11" ht="12.75">
      <c r="A177" s="71" t="s">
        <v>4</v>
      </c>
      <c r="B177" s="71"/>
      <c r="C177" s="71"/>
      <c r="D177" s="71"/>
      <c r="E177" s="71"/>
      <c r="F177" s="71"/>
      <c r="G177" s="71"/>
      <c r="H177" s="71"/>
      <c r="I177" s="71"/>
      <c r="J177" s="71"/>
      <c r="K177" s="71"/>
    </row>
    <row r="178" spans="1:11" ht="20" customHeight="1">
      <c r="A178" s="72" t="s">
        <v>6</v>
      </c>
      <c r="B178" s="72"/>
      <c r="C178" s="72"/>
      <c r="D178" s="73" t="s">
        <v>99</v>
      </c>
      <c r="E178" s="74"/>
      <c r="F178" s="74"/>
      <c r="G178" s="74"/>
      <c r="H178" s="74"/>
      <c r="I178" s="74"/>
      <c r="J178" s="74"/>
      <c r="K178" s="80"/>
    </row>
    <row r="179" spans="1:11" ht="27" customHeight="1">
      <c r="A179" s="72" t="s">
        <v>9</v>
      </c>
      <c r="B179" s="72"/>
      <c r="C179" s="72"/>
      <c r="D179" s="75" t="s">
        <v>10</v>
      </c>
      <c r="E179" s="75"/>
      <c r="F179" s="76"/>
      <c r="G179" s="72" t="s">
        <v>11</v>
      </c>
      <c r="H179" s="72"/>
      <c r="I179" s="72" t="s">
        <v>12</v>
      </c>
      <c r="J179" s="72"/>
      <c r="K179" s="72"/>
    </row>
    <row r="180" spans="1:11" ht="26" customHeight="1">
      <c r="A180" s="72" t="s">
        <v>13</v>
      </c>
      <c r="B180" s="72"/>
      <c r="C180" s="72"/>
      <c r="D180" s="75"/>
      <c r="E180" s="72" t="s">
        <v>14</v>
      </c>
      <c r="F180" s="72" t="s">
        <v>15</v>
      </c>
      <c r="G180" s="72" t="s">
        <v>16</v>
      </c>
      <c r="H180" s="72"/>
      <c r="I180" s="72" t="s">
        <v>17</v>
      </c>
      <c r="J180" s="72" t="s">
        <v>18</v>
      </c>
      <c r="K180" s="72" t="s">
        <v>19</v>
      </c>
    </row>
    <row r="181" spans="1:11" ht="20" customHeight="1">
      <c r="A181" s="72"/>
      <c r="B181" s="72"/>
      <c r="C181" s="72"/>
      <c r="D181" s="75" t="s">
        <v>20</v>
      </c>
      <c r="E181" s="75"/>
      <c r="F181" s="77">
        <v>50</v>
      </c>
      <c r="G181" s="72">
        <v>50</v>
      </c>
      <c r="H181" s="72"/>
      <c r="I181" s="72">
        <v>10</v>
      </c>
      <c r="J181" s="99">
        <f aca="true" t="shared" si="4" ref="J181:J185">_xlfn.IFERROR(G181/F181,"")</f>
        <v>1</v>
      </c>
      <c r="K181" s="100">
        <v>10</v>
      </c>
    </row>
    <row r="182" spans="1:11" ht="20" customHeight="1">
      <c r="A182" s="72"/>
      <c r="B182" s="72"/>
      <c r="C182" s="72"/>
      <c r="D182" s="76" t="s">
        <v>21</v>
      </c>
      <c r="E182" s="76"/>
      <c r="F182" s="72">
        <v>50</v>
      </c>
      <c r="G182" s="72">
        <v>50</v>
      </c>
      <c r="H182" s="72"/>
      <c r="I182" s="72"/>
      <c r="J182" s="99">
        <f t="shared" si="4"/>
        <v>1</v>
      </c>
      <c r="K182" s="99"/>
    </row>
    <row r="183" spans="1:11" ht="20" customHeight="1">
      <c r="A183" s="72"/>
      <c r="B183" s="72"/>
      <c r="C183" s="72"/>
      <c r="D183" s="75" t="s">
        <v>22</v>
      </c>
      <c r="E183" s="75"/>
      <c r="F183" s="77"/>
      <c r="G183" s="72"/>
      <c r="H183" s="72"/>
      <c r="I183" s="72"/>
      <c r="J183" s="99" t="str">
        <f t="shared" si="4"/>
        <v/>
      </c>
      <c r="K183" s="101"/>
    </row>
    <row r="184" spans="1:11" ht="20" customHeight="1">
      <c r="A184" s="72"/>
      <c r="B184" s="72"/>
      <c r="C184" s="72"/>
      <c r="D184" s="75" t="s">
        <v>23</v>
      </c>
      <c r="E184" s="75"/>
      <c r="F184" s="77"/>
      <c r="G184" s="72"/>
      <c r="H184" s="72"/>
      <c r="I184" s="72"/>
      <c r="J184" s="99" t="str">
        <f t="shared" si="4"/>
        <v/>
      </c>
      <c r="K184" s="101"/>
    </row>
    <row r="185" spans="1:11" ht="20" customHeight="1">
      <c r="A185" s="72"/>
      <c r="B185" s="72"/>
      <c r="C185" s="72"/>
      <c r="D185" s="78" t="s">
        <v>24</v>
      </c>
      <c r="E185" s="78"/>
      <c r="F185" s="77"/>
      <c r="G185" s="72"/>
      <c r="H185" s="72"/>
      <c r="I185" s="72"/>
      <c r="J185" s="99" t="str">
        <f t="shared" si="4"/>
        <v/>
      </c>
      <c r="K185" s="99"/>
    </row>
    <row r="186" spans="1:11" ht="20" customHeight="1">
      <c r="A186" s="79" t="s">
        <v>25</v>
      </c>
      <c r="B186" s="73" t="s">
        <v>26</v>
      </c>
      <c r="C186" s="74"/>
      <c r="D186" s="74"/>
      <c r="E186" s="74"/>
      <c r="F186" s="80"/>
      <c r="G186" s="73" t="s">
        <v>27</v>
      </c>
      <c r="H186" s="74"/>
      <c r="I186" s="74"/>
      <c r="J186" s="74"/>
      <c r="K186" s="80"/>
    </row>
    <row r="187" spans="1:11" ht="53" customHeight="1">
      <c r="A187" s="81"/>
      <c r="B187" s="82" t="s">
        <v>100</v>
      </c>
      <c r="C187" s="83"/>
      <c r="D187" s="83"/>
      <c r="E187" s="83"/>
      <c r="F187" s="83"/>
      <c r="G187" s="82" t="s">
        <v>101</v>
      </c>
      <c r="H187" s="83"/>
      <c r="I187" s="83"/>
      <c r="J187" s="83"/>
      <c r="K187" s="83"/>
    </row>
    <row r="188" spans="1:11" ht="27" customHeight="1">
      <c r="A188" s="84" t="s">
        <v>30</v>
      </c>
      <c r="B188" s="72" t="s">
        <v>31</v>
      </c>
      <c r="C188" s="72" t="s">
        <v>32</v>
      </c>
      <c r="D188" s="72" t="s">
        <v>33</v>
      </c>
      <c r="E188" s="72"/>
      <c r="F188" s="76" t="s">
        <v>34</v>
      </c>
      <c r="G188" s="72" t="s">
        <v>35</v>
      </c>
      <c r="H188" s="72" t="s">
        <v>17</v>
      </c>
      <c r="I188" s="72" t="s">
        <v>19</v>
      </c>
      <c r="J188" s="72" t="s">
        <v>36</v>
      </c>
      <c r="K188" s="72"/>
    </row>
    <row r="189" spans="1:11" ht="20" customHeight="1">
      <c r="A189" s="84"/>
      <c r="B189" s="85" t="s">
        <v>37</v>
      </c>
      <c r="C189" s="85" t="s">
        <v>38</v>
      </c>
      <c r="D189" s="87" t="s">
        <v>102</v>
      </c>
      <c r="E189" s="87"/>
      <c r="F189" s="83" t="s">
        <v>103</v>
      </c>
      <c r="G189" s="88" t="s">
        <v>104</v>
      </c>
      <c r="H189" s="89">
        <v>30</v>
      </c>
      <c r="I189" s="89">
        <v>30</v>
      </c>
      <c r="J189" s="72"/>
      <c r="K189" s="72"/>
    </row>
    <row r="190" spans="1:11" ht="20" customHeight="1">
      <c r="A190" s="84"/>
      <c r="B190" s="85"/>
      <c r="C190" s="85"/>
      <c r="D190" s="87" t="s">
        <v>105</v>
      </c>
      <c r="E190" s="87"/>
      <c r="F190" s="88"/>
      <c r="G190" s="88"/>
      <c r="H190" s="89"/>
      <c r="I190" s="89"/>
      <c r="J190" s="72"/>
      <c r="K190" s="72"/>
    </row>
    <row r="191" spans="1:11" ht="20" customHeight="1">
      <c r="A191" s="84"/>
      <c r="B191" s="85"/>
      <c r="C191" s="85"/>
      <c r="D191" s="87" t="s">
        <v>88</v>
      </c>
      <c r="E191" s="87"/>
      <c r="F191" s="88"/>
      <c r="G191" s="88"/>
      <c r="H191" s="89"/>
      <c r="I191" s="89"/>
      <c r="J191" s="72"/>
      <c r="K191" s="72"/>
    </row>
    <row r="192" spans="1:11" ht="20" customHeight="1">
      <c r="A192" s="84"/>
      <c r="B192" s="85"/>
      <c r="C192" s="85" t="s">
        <v>48</v>
      </c>
      <c r="D192" s="87" t="s">
        <v>55</v>
      </c>
      <c r="E192" s="87"/>
      <c r="F192" s="88"/>
      <c r="G192" s="88"/>
      <c r="H192" s="89"/>
      <c r="I192" s="89"/>
      <c r="J192" s="72"/>
      <c r="K192" s="72"/>
    </row>
    <row r="193" spans="1:11" ht="20" customHeight="1">
      <c r="A193" s="84"/>
      <c r="B193" s="85"/>
      <c r="C193" s="85"/>
      <c r="D193" s="87" t="s">
        <v>50</v>
      </c>
      <c r="E193" s="87"/>
      <c r="F193" s="83"/>
      <c r="G193" s="88"/>
      <c r="H193" s="92"/>
      <c r="I193" s="92"/>
      <c r="J193" s="72"/>
      <c r="K193" s="72"/>
    </row>
    <row r="194" spans="1:11" ht="20" customHeight="1">
      <c r="A194" s="84"/>
      <c r="B194" s="85"/>
      <c r="C194" s="85"/>
      <c r="D194" s="87" t="s">
        <v>51</v>
      </c>
      <c r="E194" s="87"/>
      <c r="F194" s="83"/>
      <c r="G194" s="88"/>
      <c r="H194" s="92"/>
      <c r="I194" s="92"/>
      <c r="J194" s="72"/>
      <c r="K194" s="72"/>
    </row>
    <row r="195" spans="1:11" ht="20" customHeight="1">
      <c r="A195" s="84"/>
      <c r="B195" s="85"/>
      <c r="C195" s="85" t="s">
        <v>52</v>
      </c>
      <c r="D195" s="87" t="s">
        <v>55</v>
      </c>
      <c r="E195" s="87"/>
      <c r="F195" s="88"/>
      <c r="G195" s="88"/>
      <c r="H195" s="89"/>
      <c r="I195" s="89"/>
      <c r="J195" s="72"/>
      <c r="K195" s="72"/>
    </row>
    <row r="196" spans="1:11" ht="20" customHeight="1">
      <c r="A196" s="84"/>
      <c r="B196" s="85"/>
      <c r="C196" s="85"/>
      <c r="D196" s="87" t="s">
        <v>50</v>
      </c>
      <c r="E196" s="87"/>
      <c r="F196" s="83"/>
      <c r="G196" s="102"/>
      <c r="H196" s="103"/>
      <c r="I196" s="103"/>
      <c r="J196" s="72"/>
      <c r="K196" s="72"/>
    </row>
    <row r="197" spans="1:11" ht="23" customHeight="1">
      <c r="A197" s="84"/>
      <c r="B197" s="85"/>
      <c r="C197" s="85"/>
      <c r="D197" s="87" t="s">
        <v>51</v>
      </c>
      <c r="E197" s="87"/>
      <c r="F197" s="83"/>
      <c r="G197" s="104"/>
      <c r="H197" s="105"/>
      <c r="I197" s="105"/>
      <c r="J197" s="72"/>
      <c r="K197" s="72"/>
    </row>
    <row r="198" spans="1:11" ht="23" customHeight="1">
      <c r="A198" s="84"/>
      <c r="B198" s="85"/>
      <c r="C198" s="85" t="s">
        <v>54</v>
      </c>
      <c r="D198" s="87" t="s">
        <v>55</v>
      </c>
      <c r="E198" s="87"/>
      <c r="F198" s="83"/>
      <c r="G198" s="83"/>
      <c r="H198" s="72"/>
      <c r="I198" s="72"/>
      <c r="J198" s="72"/>
      <c r="K198" s="72"/>
    </row>
    <row r="199" spans="1:11" ht="23" customHeight="1">
      <c r="A199" s="84"/>
      <c r="B199" s="85"/>
      <c r="C199" s="85"/>
      <c r="D199" s="87" t="s">
        <v>50</v>
      </c>
      <c r="E199" s="87"/>
      <c r="F199" s="83"/>
      <c r="G199" s="83"/>
      <c r="H199" s="72"/>
      <c r="I199" s="72"/>
      <c r="J199" s="72"/>
      <c r="K199" s="72"/>
    </row>
    <row r="200" spans="1:11" ht="20" customHeight="1">
      <c r="A200" s="84"/>
      <c r="B200" s="85"/>
      <c r="C200" s="85"/>
      <c r="D200" s="87" t="s">
        <v>51</v>
      </c>
      <c r="E200" s="87"/>
      <c r="F200" s="83"/>
      <c r="G200" s="83"/>
      <c r="H200" s="72"/>
      <c r="I200" s="72"/>
      <c r="J200" s="72"/>
      <c r="K200" s="72"/>
    </row>
    <row r="201" spans="1:11" ht="19" customHeight="1">
      <c r="A201" s="84"/>
      <c r="B201" s="85" t="s">
        <v>56</v>
      </c>
      <c r="C201" s="85" t="s">
        <v>57</v>
      </c>
      <c r="D201" s="87" t="s">
        <v>55</v>
      </c>
      <c r="E201" s="87"/>
      <c r="F201" s="83"/>
      <c r="G201" s="83"/>
      <c r="H201" s="77"/>
      <c r="I201" s="77"/>
      <c r="J201" s="72"/>
      <c r="K201" s="72"/>
    </row>
    <row r="202" spans="1:11" ht="23" customHeight="1">
      <c r="A202" s="84"/>
      <c r="B202" s="85"/>
      <c r="C202" s="85"/>
      <c r="D202" s="87" t="s">
        <v>50</v>
      </c>
      <c r="E202" s="87"/>
      <c r="F202" s="83"/>
      <c r="G202" s="83"/>
      <c r="H202" s="76"/>
      <c r="I202" s="76"/>
      <c r="J202" s="72"/>
      <c r="K202" s="72"/>
    </row>
    <row r="203" spans="1:11" ht="23" customHeight="1">
      <c r="A203" s="84"/>
      <c r="B203" s="85"/>
      <c r="C203" s="85"/>
      <c r="D203" s="87" t="s">
        <v>51</v>
      </c>
      <c r="E203" s="87"/>
      <c r="F203" s="83"/>
      <c r="G203" s="83"/>
      <c r="H203" s="76"/>
      <c r="I203" s="76"/>
      <c r="J203" s="72"/>
      <c r="K203" s="72"/>
    </row>
    <row r="204" spans="1:11" ht="23" customHeight="1">
      <c r="A204" s="84"/>
      <c r="B204" s="85"/>
      <c r="C204" s="85" t="s">
        <v>58</v>
      </c>
      <c r="D204" s="87" t="s">
        <v>106</v>
      </c>
      <c r="E204" s="87"/>
      <c r="F204" s="88">
        <v>0.9</v>
      </c>
      <c r="G204" s="88">
        <v>0.95</v>
      </c>
      <c r="H204" s="72">
        <v>30</v>
      </c>
      <c r="I204" s="72">
        <v>28</v>
      </c>
      <c r="J204" s="72"/>
      <c r="K204" s="72"/>
    </row>
    <row r="205" spans="1:11" ht="23" customHeight="1">
      <c r="A205" s="84"/>
      <c r="B205" s="85"/>
      <c r="C205" s="85"/>
      <c r="D205" s="87" t="s">
        <v>50</v>
      </c>
      <c r="E205" s="87"/>
      <c r="F205" s="83"/>
      <c r="G205" s="83"/>
      <c r="H205" s="72"/>
      <c r="I205" s="72"/>
      <c r="J205" s="72"/>
      <c r="K205" s="72"/>
    </row>
    <row r="206" spans="1:11" ht="23" customHeight="1">
      <c r="A206" s="84"/>
      <c r="B206" s="85"/>
      <c r="C206" s="85"/>
      <c r="D206" s="87" t="s">
        <v>51</v>
      </c>
      <c r="E206" s="87"/>
      <c r="F206" s="83"/>
      <c r="G206" s="106"/>
      <c r="H206" s="76"/>
      <c r="I206" s="76"/>
      <c r="J206" s="72"/>
      <c r="K206" s="72"/>
    </row>
    <row r="207" spans="1:11" ht="23" customHeight="1">
      <c r="A207" s="84"/>
      <c r="B207" s="85"/>
      <c r="C207" s="85" t="s">
        <v>60</v>
      </c>
      <c r="D207" s="87" t="s">
        <v>55</v>
      </c>
      <c r="E207" s="87"/>
      <c r="F207" s="83"/>
      <c r="G207" s="83"/>
      <c r="H207" s="72"/>
      <c r="I207" s="72"/>
      <c r="J207" s="72"/>
      <c r="K207" s="72"/>
    </row>
    <row r="208" spans="1:11" ht="23" customHeight="1">
      <c r="A208" s="84"/>
      <c r="B208" s="85"/>
      <c r="C208" s="85"/>
      <c r="D208" s="87" t="s">
        <v>50</v>
      </c>
      <c r="E208" s="87"/>
      <c r="F208" s="83"/>
      <c r="G208" s="107"/>
      <c r="H208" s="108"/>
      <c r="I208" s="108"/>
      <c r="J208" s="72"/>
      <c r="K208" s="72"/>
    </row>
    <row r="209" spans="1:11" ht="23" customHeight="1">
      <c r="A209" s="84"/>
      <c r="B209" s="85"/>
      <c r="C209" s="85"/>
      <c r="D209" s="87" t="s">
        <v>51</v>
      </c>
      <c r="E209" s="87"/>
      <c r="F209" s="83"/>
      <c r="G209" s="107"/>
      <c r="H209" s="108"/>
      <c r="I209" s="108"/>
      <c r="J209" s="72"/>
      <c r="K209" s="72"/>
    </row>
    <row r="210" spans="1:11" ht="23" customHeight="1">
      <c r="A210" s="84"/>
      <c r="B210" s="85"/>
      <c r="C210" s="85" t="s">
        <v>61</v>
      </c>
      <c r="D210" s="87" t="s">
        <v>55</v>
      </c>
      <c r="E210" s="87"/>
      <c r="F210" s="83"/>
      <c r="G210" s="83"/>
      <c r="H210" s="72"/>
      <c r="I210" s="72"/>
      <c r="J210" s="72"/>
      <c r="K210" s="72"/>
    </row>
    <row r="211" spans="1:11" ht="23" customHeight="1">
      <c r="A211" s="84"/>
      <c r="B211" s="85"/>
      <c r="C211" s="85"/>
      <c r="D211" s="87" t="s">
        <v>50</v>
      </c>
      <c r="E211" s="87"/>
      <c r="F211" s="83"/>
      <c r="G211" s="87"/>
      <c r="H211" s="76"/>
      <c r="I211" s="76"/>
      <c r="J211" s="72"/>
      <c r="K211" s="72"/>
    </row>
    <row r="212" spans="1:11" ht="18" customHeight="1">
      <c r="A212" s="84"/>
      <c r="B212" s="85"/>
      <c r="C212" s="85"/>
      <c r="D212" s="87" t="s">
        <v>51</v>
      </c>
      <c r="E212" s="87"/>
      <c r="F212" s="83"/>
      <c r="G212" s="83"/>
      <c r="H212" s="72"/>
      <c r="I212" s="72"/>
      <c r="J212" s="72"/>
      <c r="K212" s="72"/>
    </row>
    <row r="213" spans="1:11" ht="23" customHeight="1">
      <c r="A213" s="84"/>
      <c r="B213" s="85" t="s">
        <v>62</v>
      </c>
      <c r="C213" s="85" t="s">
        <v>63</v>
      </c>
      <c r="D213" s="87" t="s">
        <v>107</v>
      </c>
      <c r="E213" s="87"/>
      <c r="F213" s="88">
        <v>0.9</v>
      </c>
      <c r="G213" s="88">
        <v>0.95</v>
      </c>
      <c r="H213" s="89">
        <v>30</v>
      </c>
      <c r="I213" s="89">
        <v>27</v>
      </c>
      <c r="J213" s="72"/>
      <c r="K213" s="72"/>
    </row>
    <row r="214" spans="1:11" ht="23" customHeight="1">
      <c r="A214" s="84"/>
      <c r="B214" s="85"/>
      <c r="C214" s="85"/>
      <c r="D214" s="87" t="s">
        <v>50</v>
      </c>
      <c r="E214" s="87"/>
      <c r="F214" s="83"/>
      <c r="G214" s="109"/>
      <c r="H214" s="110"/>
      <c r="I214" s="110"/>
      <c r="J214" s="72"/>
      <c r="K214" s="72"/>
    </row>
    <row r="215" spans="1:11" ht="15" customHeight="1">
      <c r="A215" s="84"/>
      <c r="B215" s="85"/>
      <c r="C215" s="85"/>
      <c r="D215" s="87" t="s">
        <v>51</v>
      </c>
      <c r="E215" s="87"/>
      <c r="F215" s="83"/>
      <c r="G215" s="104"/>
      <c r="H215" s="111"/>
      <c r="I215" s="111"/>
      <c r="J215" s="72"/>
      <c r="K215" s="72"/>
    </row>
    <row r="216" spans="1:11" ht="18" customHeight="1">
      <c r="A216" s="112" t="s">
        <v>65</v>
      </c>
      <c r="B216" s="112"/>
      <c r="C216" s="112"/>
      <c r="D216" s="113" t="s">
        <v>66</v>
      </c>
      <c r="E216" s="113"/>
      <c r="F216" s="113"/>
      <c r="G216" s="113"/>
      <c r="H216" s="113"/>
      <c r="I216" s="113"/>
      <c r="J216" s="113"/>
      <c r="K216" s="113"/>
    </row>
    <row r="217" spans="1:11" ht="23" customHeight="1">
      <c r="A217" s="112" t="s">
        <v>67</v>
      </c>
      <c r="B217" s="112"/>
      <c r="C217" s="112"/>
      <c r="D217" s="112"/>
      <c r="E217" s="112"/>
      <c r="F217" s="112"/>
      <c r="G217" s="112"/>
      <c r="H217" s="112">
        <v>100</v>
      </c>
      <c r="I217" s="114">
        <v>95</v>
      </c>
      <c r="J217" s="112" t="s">
        <v>68</v>
      </c>
      <c r="K217" s="115" t="str">
        <f>IF(I217&gt;=95,"优",IF(I217&gt;=85,"良",IF(I217&gt;=L4748,"中","差")))</f>
        <v>优</v>
      </c>
    </row>
    <row r="218" spans="1:11" ht="19" customHeight="1">
      <c r="A218" s="66" t="s">
        <v>0</v>
      </c>
      <c r="B218" s="67"/>
      <c r="C218" s="67"/>
      <c r="D218" s="67"/>
      <c r="E218" s="67"/>
      <c r="F218" s="68"/>
      <c r="G218" s="68"/>
      <c r="H218" s="68"/>
      <c r="I218" s="68"/>
      <c r="J218" s="68"/>
      <c r="K218" s="68"/>
    </row>
    <row r="219" spans="1:11" ht="26" customHeight="1">
      <c r="A219" s="69" t="s">
        <v>2</v>
      </c>
      <c r="B219" s="70"/>
      <c r="C219" s="70"/>
      <c r="D219" s="70"/>
      <c r="E219" s="70"/>
      <c r="F219" s="70"/>
      <c r="G219" s="70"/>
      <c r="H219" s="70"/>
      <c r="I219" s="70"/>
      <c r="J219" s="70"/>
      <c r="K219" s="70"/>
    </row>
    <row r="220" spans="1:11" ht="12.75">
      <c r="A220" s="71" t="s">
        <v>4</v>
      </c>
      <c r="B220" s="71"/>
      <c r="C220" s="71"/>
      <c r="D220" s="71"/>
      <c r="E220" s="71"/>
      <c r="F220" s="71"/>
      <c r="G220" s="71"/>
      <c r="H220" s="71"/>
      <c r="I220" s="71"/>
      <c r="J220" s="71"/>
      <c r="K220" s="71"/>
    </row>
    <row r="221" spans="1:11" ht="20" customHeight="1">
      <c r="A221" s="72" t="s">
        <v>6</v>
      </c>
      <c r="B221" s="72"/>
      <c r="C221" s="72"/>
      <c r="D221" s="73" t="s">
        <v>108</v>
      </c>
      <c r="E221" s="74"/>
      <c r="F221" s="74"/>
      <c r="G221" s="74"/>
      <c r="H221" s="74"/>
      <c r="I221" s="74"/>
      <c r="J221" s="74"/>
      <c r="K221" s="80"/>
    </row>
    <row r="222" spans="1:11" ht="20" customHeight="1">
      <c r="A222" s="72" t="s">
        <v>9</v>
      </c>
      <c r="B222" s="72"/>
      <c r="C222" s="72"/>
      <c r="D222" s="75" t="s">
        <v>10</v>
      </c>
      <c r="E222" s="75"/>
      <c r="F222" s="76"/>
      <c r="G222" s="72" t="s">
        <v>11</v>
      </c>
      <c r="H222" s="72"/>
      <c r="I222" s="72" t="s">
        <v>12</v>
      </c>
      <c r="J222" s="72"/>
      <c r="K222" s="72"/>
    </row>
    <row r="223" spans="1:11" ht="20" customHeight="1">
      <c r="A223" s="72" t="s">
        <v>13</v>
      </c>
      <c r="B223" s="72"/>
      <c r="C223" s="72"/>
      <c r="D223" s="75"/>
      <c r="E223" s="72" t="s">
        <v>14</v>
      </c>
      <c r="F223" s="72" t="s">
        <v>15</v>
      </c>
      <c r="G223" s="72" t="s">
        <v>16</v>
      </c>
      <c r="H223" s="72"/>
      <c r="I223" s="72" t="s">
        <v>17</v>
      </c>
      <c r="J223" s="72" t="s">
        <v>18</v>
      </c>
      <c r="K223" s="72" t="s">
        <v>19</v>
      </c>
    </row>
    <row r="224" spans="1:11" ht="20" customHeight="1">
      <c r="A224" s="72"/>
      <c r="B224" s="72"/>
      <c r="C224" s="72"/>
      <c r="D224" s="75" t="s">
        <v>20</v>
      </c>
      <c r="E224" s="75"/>
      <c r="F224" s="77">
        <v>47.46</v>
      </c>
      <c r="G224" s="72">
        <v>47.46</v>
      </c>
      <c r="H224" s="72"/>
      <c r="I224" s="72">
        <v>10</v>
      </c>
      <c r="J224" s="99">
        <f aca="true" t="shared" si="5" ref="J224:J228">_xlfn.IFERROR(G224/F224,"")</f>
        <v>1</v>
      </c>
      <c r="K224" s="100">
        <v>10</v>
      </c>
    </row>
    <row r="225" spans="1:11" ht="20" customHeight="1">
      <c r="A225" s="72"/>
      <c r="B225" s="72"/>
      <c r="C225" s="72"/>
      <c r="D225" s="76" t="s">
        <v>21</v>
      </c>
      <c r="E225" s="76"/>
      <c r="F225" s="72">
        <v>47.46</v>
      </c>
      <c r="G225" s="72">
        <v>47.46</v>
      </c>
      <c r="H225" s="72"/>
      <c r="I225" s="72"/>
      <c r="J225" s="99">
        <f t="shared" si="5"/>
        <v>1</v>
      </c>
      <c r="K225" s="99"/>
    </row>
    <row r="226" spans="1:11" ht="20" customHeight="1">
      <c r="A226" s="72"/>
      <c r="B226" s="72"/>
      <c r="C226" s="72"/>
      <c r="D226" s="75" t="s">
        <v>22</v>
      </c>
      <c r="E226" s="75"/>
      <c r="F226" s="77"/>
      <c r="G226" s="72"/>
      <c r="H226" s="72"/>
      <c r="I226" s="72"/>
      <c r="J226" s="99" t="str">
        <f t="shared" si="5"/>
        <v/>
      </c>
      <c r="K226" s="101"/>
    </row>
    <row r="227" spans="1:11" ht="20" customHeight="1">
      <c r="A227" s="72"/>
      <c r="B227" s="72"/>
      <c r="C227" s="72"/>
      <c r="D227" s="75" t="s">
        <v>23</v>
      </c>
      <c r="E227" s="75"/>
      <c r="F227" s="77"/>
      <c r="G227" s="72"/>
      <c r="H227" s="72"/>
      <c r="I227" s="72"/>
      <c r="J227" s="99" t="str">
        <f t="shared" si="5"/>
        <v/>
      </c>
      <c r="K227" s="101"/>
    </row>
    <row r="228" spans="1:11" ht="20" customHeight="1">
      <c r="A228" s="72"/>
      <c r="B228" s="72"/>
      <c r="C228" s="72"/>
      <c r="D228" s="78" t="s">
        <v>24</v>
      </c>
      <c r="E228" s="78"/>
      <c r="F228" s="77"/>
      <c r="G228" s="72"/>
      <c r="H228" s="72"/>
      <c r="I228" s="72"/>
      <c r="J228" s="99" t="str">
        <f t="shared" si="5"/>
        <v/>
      </c>
      <c r="K228" s="99"/>
    </row>
    <row r="229" spans="1:11" ht="20" customHeight="1">
      <c r="A229" s="79" t="s">
        <v>25</v>
      </c>
      <c r="B229" s="73" t="s">
        <v>26</v>
      </c>
      <c r="C229" s="74"/>
      <c r="D229" s="74"/>
      <c r="E229" s="74"/>
      <c r="F229" s="80"/>
      <c r="G229" s="73" t="s">
        <v>27</v>
      </c>
      <c r="H229" s="74"/>
      <c r="I229" s="74"/>
      <c r="J229" s="74"/>
      <c r="K229" s="80"/>
    </row>
    <row r="230" spans="1:11" ht="47" customHeight="1">
      <c r="A230" s="81"/>
      <c r="B230" s="82" t="s">
        <v>109</v>
      </c>
      <c r="C230" s="83"/>
      <c r="D230" s="83"/>
      <c r="E230" s="83"/>
      <c r="F230" s="83"/>
      <c r="G230" s="82" t="s">
        <v>110</v>
      </c>
      <c r="H230" s="83"/>
      <c r="I230" s="83"/>
      <c r="J230" s="83"/>
      <c r="K230" s="83"/>
    </row>
    <row r="231" spans="1:11" ht="20" customHeight="1">
      <c r="A231" s="84" t="s">
        <v>30</v>
      </c>
      <c r="B231" s="72" t="s">
        <v>31</v>
      </c>
      <c r="C231" s="72" t="s">
        <v>32</v>
      </c>
      <c r="D231" s="72" t="s">
        <v>33</v>
      </c>
      <c r="E231" s="72"/>
      <c r="F231" s="76" t="s">
        <v>34</v>
      </c>
      <c r="G231" s="72" t="s">
        <v>35</v>
      </c>
      <c r="H231" s="72" t="s">
        <v>17</v>
      </c>
      <c r="I231" s="72" t="s">
        <v>19</v>
      </c>
      <c r="J231" s="72" t="s">
        <v>36</v>
      </c>
      <c r="K231" s="72"/>
    </row>
    <row r="232" spans="1:11" ht="23" customHeight="1">
      <c r="A232" s="84"/>
      <c r="B232" s="85" t="s">
        <v>37</v>
      </c>
      <c r="C232" s="85" t="s">
        <v>38</v>
      </c>
      <c r="D232" s="87" t="s">
        <v>111</v>
      </c>
      <c r="E232" s="87"/>
      <c r="F232" s="88">
        <v>1</v>
      </c>
      <c r="G232" s="88">
        <v>1</v>
      </c>
      <c r="H232" s="89">
        <v>10</v>
      </c>
      <c r="I232" s="89">
        <v>10</v>
      </c>
      <c r="J232" s="72"/>
      <c r="K232" s="72"/>
    </row>
    <row r="233" spans="1:11" ht="23" customHeight="1">
      <c r="A233" s="84"/>
      <c r="B233" s="85"/>
      <c r="C233" s="85"/>
      <c r="D233" s="87" t="s">
        <v>112</v>
      </c>
      <c r="E233" s="87"/>
      <c r="F233" s="88" t="s">
        <v>113</v>
      </c>
      <c r="G233" s="88" t="s">
        <v>113</v>
      </c>
      <c r="H233" s="89">
        <v>10</v>
      </c>
      <c r="I233" s="89">
        <v>10</v>
      </c>
      <c r="J233" s="72"/>
      <c r="K233" s="72"/>
    </row>
    <row r="234" spans="1:11" ht="23" customHeight="1">
      <c r="A234" s="84"/>
      <c r="B234" s="85"/>
      <c r="C234" s="85"/>
      <c r="D234" s="87" t="s">
        <v>114</v>
      </c>
      <c r="E234" s="87"/>
      <c r="F234" s="88" t="s">
        <v>115</v>
      </c>
      <c r="G234" s="88" t="s">
        <v>116</v>
      </c>
      <c r="H234" s="89">
        <v>10</v>
      </c>
      <c r="I234" s="89">
        <v>8</v>
      </c>
      <c r="J234" s="72"/>
      <c r="K234" s="72"/>
    </row>
    <row r="235" spans="1:11" ht="23" customHeight="1">
      <c r="A235" s="84"/>
      <c r="B235" s="85"/>
      <c r="C235" s="85" t="s">
        <v>48</v>
      </c>
      <c r="D235" s="87" t="s">
        <v>117</v>
      </c>
      <c r="E235" s="87"/>
      <c r="F235" s="88">
        <v>0.9</v>
      </c>
      <c r="G235" s="88">
        <v>0.95</v>
      </c>
      <c r="H235" s="89">
        <v>20</v>
      </c>
      <c r="I235" s="89">
        <v>18</v>
      </c>
      <c r="J235" s="72"/>
      <c r="K235" s="72"/>
    </row>
    <row r="236" spans="1:11" ht="23" customHeight="1">
      <c r="A236" s="84"/>
      <c r="B236" s="85"/>
      <c r="C236" s="85"/>
      <c r="D236" s="87" t="s">
        <v>50</v>
      </c>
      <c r="E236" s="87"/>
      <c r="F236" s="83"/>
      <c r="G236" s="88"/>
      <c r="H236" s="92"/>
      <c r="I236" s="92"/>
      <c r="J236" s="72"/>
      <c r="K236" s="72"/>
    </row>
    <row r="237" spans="1:11" ht="23" customHeight="1">
      <c r="A237" s="84"/>
      <c r="B237" s="85"/>
      <c r="C237" s="85"/>
      <c r="D237" s="87" t="s">
        <v>51</v>
      </c>
      <c r="E237" s="87"/>
      <c r="F237" s="83"/>
      <c r="G237" s="88"/>
      <c r="H237" s="92"/>
      <c r="I237" s="92"/>
      <c r="J237" s="72"/>
      <c r="K237" s="72"/>
    </row>
    <row r="238" spans="1:11" ht="23" customHeight="1">
      <c r="A238" s="84"/>
      <c r="B238" s="85"/>
      <c r="C238" s="85" t="s">
        <v>52</v>
      </c>
      <c r="D238" s="87" t="s">
        <v>55</v>
      </c>
      <c r="E238" s="87"/>
      <c r="F238" s="88"/>
      <c r="G238" s="88"/>
      <c r="H238" s="89"/>
      <c r="I238" s="89"/>
      <c r="J238" s="72"/>
      <c r="K238" s="72"/>
    </row>
    <row r="239" spans="1:11" ht="23" customHeight="1">
      <c r="A239" s="84"/>
      <c r="B239" s="85"/>
      <c r="C239" s="85"/>
      <c r="D239" s="87" t="s">
        <v>50</v>
      </c>
      <c r="E239" s="87"/>
      <c r="F239" s="83"/>
      <c r="G239" s="102"/>
      <c r="H239" s="103"/>
      <c r="I239" s="103"/>
      <c r="J239" s="72"/>
      <c r="K239" s="72"/>
    </row>
    <row r="240" spans="1:11" ht="23" customHeight="1">
      <c r="A240" s="84"/>
      <c r="B240" s="85"/>
      <c r="C240" s="85"/>
      <c r="D240" s="87" t="s">
        <v>51</v>
      </c>
      <c r="E240" s="87"/>
      <c r="F240" s="83"/>
      <c r="G240" s="104"/>
      <c r="H240" s="105"/>
      <c r="I240" s="105"/>
      <c r="J240" s="72"/>
      <c r="K240" s="72"/>
    </row>
    <row r="241" spans="1:11" ht="23" customHeight="1">
      <c r="A241" s="84"/>
      <c r="B241" s="85"/>
      <c r="C241" s="85" t="s">
        <v>54</v>
      </c>
      <c r="D241" s="87" t="s">
        <v>55</v>
      </c>
      <c r="E241" s="87"/>
      <c r="F241" s="83"/>
      <c r="G241" s="83"/>
      <c r="H241" s="72"/>
      <c r="I241" s="72"/>
      <c r="J241" s="72"/>
      <c r="K241" s="72"/>
    </row>
    <row r="242" spans="1:11" ht="23" customHeight="1">
      <c r="A242" s="84"/>
      <c r="B242" s="85"/>
      <c r="C242" s="85"/>
      <c r="D242" s="87" t="s">
        <v>50</v>
      </c>
      <c r="E242" s="87"/>
      <c r="F242" s="83"/>
      <c r="G242" s="83"/>
      <c r="H242" s="72"/>
      <c r="I242" s="72"/>
      <c r="J242" s="72"/>
      <c r="K242" s="72"/>
    </row>
    <row r="243" spans="1:11" ht="23" customHeight="1">
      <c r="A243" s="84"/>
      <c r="B243" s="85"/>
      <c r="C243" s="85"/>
      <c r="D243" s="87" t="s">
        <v>51</v>
      </c>
      <c r="E243" s="87"/>
      <c r="F243" s="83"/>
      <c r="G243" s="83"/>
      <c r="H243" s="72"/>
      <c r="I243" s="72"/>
      <c r="J243" s="72"/>
      <c r="K243" s="72"/>
    </row>
    <row r="244" spans="1:11" ht="23" customHeight="1">
      <c r="A244" s="84"/>
      <c r="B244" s="85" t="s">
        <v>56</v>
      </c>
      <c r="C244" s="85" t="s">
        <v>57</v>
      </c>
      <c r="D244" s="87" t="s">
        <v>55</v>
      </c>
      <c r="E244" s="87"/>
      <c r="F244" s="83"/>
      <c r="G244" s="83"/>
      <c r="H244" s="77"/>
      <c r="I244" s="77"/>
      <c r="J244" s="72"/>
      <c r="K244" s="72"/>
    </row>
    <row r="245" spans="1:11" ht="23" customHeight="1">
      <c r="A245" s="84"/>
      <c r="B245" s="85"/>
      <c r="C245" s="85"/>
      <c r="D245" s="87" t="s">
        <v>50</v>
      </c>
      <c r="E245" s="87"/>
      <c r="F245" s="83"/>
      <c r="G245" s="83"/>
      <c r="H245" s="76"/>
      <c r="I245" s="76"/>
      <c r="J245" s="72"/>
      <c r="K245" s="72"/>
    </row>
    <row r="246" spans="1:11" ht="20" customHeight="1">
      <c r="A246" s="84"/>
      <c r="B246" s="85"/>
      <c r="C246" s="85"/>
      <c r="D246" s="87" t="s">
        <v>51</v>
      </c>
      <c r="E246" s="87"/>
      <c r="F246" s="83"/>
      <c r="G246" s="83"/>
      <c r="H246" s="76"/>
      <c r="I246" s="76"/>
      <c r="J246" s="72"/>
      <c r="K246" s="72"/>
    </row>
    <row r="247" spans="1:11" ht="23" customHeight="1">
      <c r="A247" s="84"/>
      <c r="B247" s="85"/>
      <c r="C247" s="85" t="s">
        <v>58</v>
      </c>
      <c r="D247" s="87" t="s">
        <v>118</v>
      </c>
      <c r="E247" s="87"/>
      <c r="F247" s="88">
        <v>0.9</v>
      </c>
      <c r="G247" s="88">
        <v>0.95</v>
      </c>
      <c r="H247" s="72">
        <v>20</v>
      </c>
      <c r="I247" s="72">
        <v>20</v>
      </c>
      <c r="J247" s="72"/>
      <c r="K247" s="72"/>
    </row>
    <row r="248" spans="1:11" ht="23" customHeight="1">
      <c r="A248" s="84"/>
      <c r="B248" s="85"/>
      <c r="C248" s="85"/>
      <c r="D248" s="87" t="s">
        <v>50</v>
      </c>
      <c r="E248" s="87"/>
      <c r="F248" s="83"/>
      <c r="G248" s="83"/>
      <c r="H248" s="72"/>
      <c r="I248" s="72"/>
      <c r="J248" s="72"/>
      <c r="K248" s="72"/>
    </row>
    <row r="249" spans="1:11" ht="23" customHeight="1">
      <c r="A249" s="84"/>
      <c r="B249" s="85"/>
      <c r="C249" s="85"/>
      <c r="D249" s="87" t="s">
        <v>51</v>
      </c>
      <c r="E249" s="87"/>
      <c r="F249" s="83"/>
      <c r="G249" s="106"/>
      <c r="H249" s="76"/>
      <c r="I249" s="76"/>
      <c r="J249" s="72"/>
      <c r="K249" s="72"/>
    </row>
    <row r="250" spans="1:11" ht="23" customHeight="1">
      <c r="A250" s="84"/>
      <c r="B250" s="85"/>
      <c r="C250" s="85" t="s">
        <v>60</v>
      </c>
      <c r="D250" s="87" t="s">
        <v>55</v>
      </c>
      <c r="E250" s="87"/>
      <c r="F250" s="83"/>
      <c r="G250" s="83"/>
      <c r="H250" s="72"/>
      <c r="I250" s="72"/>
      <c r="J250" s="72"/>
      <c r="K250" s="72"/>
    </row>
    <row r="251" spans="1:11" ht="23" customHeight="1">
      <c r="A251" s="84"/>
      <c r="B251" s="85"/>
      <c r="C251" s="85"/>
      <c r="D251" s="87" t="s">
        <v>50</v>
      </c>
      <c r="E251" s="87"/>
      <c r="F251" s="83"/>
      <c r="G251" s="107"/>
      <c r="H251" s="108"/>
      <c r="I251" s="108"/>
      <c r="J251" s="72"/>
      <c r="K251" s="72"/>
    </row>
    <row r="252" spans="1:11" ht="23" customHeight="1">
      <c r="A252" s="84"/>
      <c r="B252" s="85"/>
      <c r="C252" s="85"/>
      <c r="D252" s="87" t="s">
        <v>51</v>
      </c>
      <c r="E252" s="87"/>
      <c r="F252" s="83"/>
      <c r="G252" s="107"/>
      <c r="H252" s="108"/>
      <c r="I252" s="108"/>
      <c r="J252" s="72"/>
      <c r="K252" s="72"/>
    </row>
    <row r="253" spans="1:11" ht="23" customHeight="1">
      <c r="A253" s="84"/>
      <c r="B253" s="85"/>
      <c r="C253" s="85" t="s">
        <v>61</v>
      </c>
      <c r="D253" s="87" t="s">
        <v>55</v>
      </c>
      <c r="E253" s="87"/>
      <c r="F253" s="83"/>
      <c r="G253" s="83"/>
      <c r="H253" s="72"/>
      <c r="I253" s="72"/>
      <c r="J253" s="72"/>
      <c r="K253" s="72"/>
    </row>
    <row r="254" spans="1:11" ht="23" customHeight="1">
      <c r="A254" s="84"/>
      <c r="B254" s="85"/>
      <c r="C254" s="85"/>
      <c r="D254" s="87" t="s">
        <v>50</v>
      </c>
      <c r="E254" s="87"/>
      <c r="F254" s="83"/>
      <c r="G254" s="87"/>
      <c r="H254" s="76"/>
      <c r="I254" s="76"/>
      <c r="J254" s="72"/>
      <c r="K254" s="72"/>
    </row>
    <row r="255" spans="1:11" ht="17" customHeight="1">
      <c r="A255" s="84"/>
      <c r="B255" s="85"/>
      <c r="C255" s="85"/>
      <c r="D255" s="87" t="s">
        <v>51</v>
      </c>
      <c r="E255" s="87"/>
      <c r="F255" s="83"/>
      <c r="G255" s="83"/>
      <c r="H255" s="72"/>
      <c r="I255" s="72"/>
      <c r="J255" s="72"/>
      <c r="K255" s="72"/>
    </row>
    <row r="256" spans="1:11" ht="20" customHeight="1">
      <c r="A256" s="84"/>
      <c r="B256" s="85" t="s">
        <v>62</v>
      </c>
      <c r="C256" s="85" t="s">
        <v>63</v>
      </c>
      <c r="D256" s="87" t="s">
        <v>119</v>
      </c>
      <c r="E256" s="87"/>
      <c r="F256" s="88">
        <v>0.9</v>
      </c>
      <c r="G256" s="88">
        <v>0.95</v>
      </c>
      <c r="H256" s="89">
        <v>20</v>
      </c>
      <c r="I256" s="89">
        <v>19</v>
      </c>
      <c r="J256" s="72"/>
      <c r="K256" s="72"/>
    </row>
    <row r="257" spans="1:11" ht="20" customHeight="1">
      <c r="A257" s="84"/>
      <c r="B257" s="85"/>
      <c r="C257" s="85"/>
      <c r="D257" s="87" t="s">
        <v>50</v>
      </c>
      <c r="E257" s="87"/>
      <c r="F257" s="83"/>
      <c r="G257" s="109"/>
      <c r="H257" s="110"/>
      <c r="I257" s="110"/>
      <c r="J257" s="72"/>
      <c r="K257" s="72"/>
    </row>
    <row r="258" spans="1:11" ht="17" customHeight="1">
      <c r="A258" s="84"/>
      <c r="B258" s="85"/>
      <c r="C258" s="85"/>
      <c r="D258" s="87" t="s">
        <v>51</v>
      </c>
      <c r="E258" s="87"/>
      <c r="F258" s="83"/>
      <c r="G258" s="104"/>
      <c r="H258" s="111"/>
      <c r="I258" s="111"/>
      <c r="J258" s="72"/>
      <c r="K258" s="72"/>
    </row>
    <row r="259" spans="1:11" ht="20" customHeight="1">
      <c r="A259" s="112" t="s">
        <v>65</v>
      </c>
      <c r="B259" s="112"/>
      <c r="C259" s="112"/>
      <c r="D259" s="113" t="s">
        <v>66</v>
      </c>
      <c r="E259" s="113"/>
      <c r="F259" s="113"/>
      <c r="G259" s="113"/>
      <c r="H259" s="113"/>
      <c r="I259" s="113"/>
      <c r="J259" s="113"/>
      <c r="K259" s="113"/>
    </row>
    <row r="260" spans="1:11" ht="20" customHeight="1">
      <c r="A260" s="112" t="s">
        <v>67</v>
      </c>
      <c r="B260" s="112"/>
      <c r="C260" s="112"/>
      <c r="D260" s="112"/>
      <c r="E260" s="112"/>
      <c r="F260" s="112"/>
      <c r="G260" s="112"/>
      <c r="H260" s="112">
        <v>100</v>
      </c>
      <c r="I260" s="114">
        <v>95</v>
      </c>
      <c r="J260" s="112" t="s">
        <v>68</v>
      </c>
      <c r="K260" s="115" t="str">
        <f>IF(I260&gt;=95,"优",IF(I260&gt;=85,"良",IF(I260&gt;=L4791,"中","差")))</f>
        <v>优</v>
      </c>
    </row>
    <row r="261" spans="1:11" ht="25" customHeight="1">
      <c r="A261" s="66" t="s">
        <v>0</v>
      </c>
      <c r="B261" s="67"/>
      <c r="C261" s="67"/>
      <c r="D261" s="67"/>
      <c r="E261" s="67"/>
      <c r="F261" s="68"/>
      <c r="G261" s="68"/>
      <c r="H261" s="68"/>
      <c r="I261" s="68"/>
      <c r="J261" s="68"/>
      <c r="K261" s="68"/>
    </row>
    <row r="262" spans="1:11" ht="24" customHeight="1">
      <c r="A262" s="69" t="s">
        <v>2</v>
      </c>
      <c r="B262" s="70"/>
      <c r="C262" s="70"/>
      <c r="D262" s="70"/>
      <c r="E262" s="70"/>
      <c r="F262" s="70"/>
      <c r="G262" s="70"/>
      <c r="H262" s="70"/>
      <c r="I262" s="70"/>
      <c r="J262" s="70"/>
      <c r="K262" s="70"/>
    </row>
    <row r="263" spans="1:11" ht="12.75">
      <c r="A263" s="71" t="s">
        <v>4</v>
      </c>
      <c r="B263" s="71"/>
      <c r="C263" s="71"/>
      <c r="D263" s="71"/>
      <c r="E263" s="71"/>
      <c r="F263" s="71"/>
      <c r="G263" s="71"/>
      <c r="H263" s="71"/>
      <c r="I263" s="71"/>
      <c r="J263" s="71"/>
      <c r="K263" s="71"/>
    </row>
    <row r="264" spans="1:11" ht="20" customHeight="1">
      <c r="A264" s="72" t="s">
        <v>6</v>
      </c>
      <c r="B264" s="72"/>
      <c r="C264" s="72"/>
      <c r="D264" s="73" t="s">
        <v>120</v>
      </c>
      <c r="E264" s="74"/>
      <c r="F264" s="74"/>
      <c r="G264" s="74"/>
      <c r="H264" s="74"/>
      <c r="I264" s="74"/>
      <c r="J264" s="74"/>
      <c r="K264" s="80"/>
    </row>
    <row r="265" spans="1:11" ht="20" customHeight="1">
      <c r="A265" s="72" t="s">
        <v>9</v>
      </c>
      <c r="B265" s="72"/>
      <c r="C265" s="72"/>
      <c r="D265" s="75" t="s">
        <v>10</v>
      </c>
      <c r="E265" s="75"/>
      <c r="F265" s="76"/>
      <c r="G265" s="72" t="s">
        <v>11</v>
      </c>
      <c r="H265" s="72"/>
      <c r="I265" s="72" t="s">
        <v>12</v>
      </c>
      <c r="J265" s="72"/>
      <c r="K265" s="72"/>
    </row>
    <row r="266" spans="1:11" ht="20" customHeight="1">
      <c r="A266" s="72" t="s">
        <v>13</v>
      </c>
      <c r="B266" s="72"/>
      <c r="C266" s="72"/>
      <c r="D266" s="75"/>
      <c r="E266" s="72" t="s">
        <v>14</v>
      </c>
      <c r="F266" s="72" t="s">
        <v>15</v>
      </c>
      <c r="G266" s="72" t="s">
        <v>16</v>
      </c>
      <c r="H266" s="72"/>
      <c r="I266" s="72" t="s">
        <v>17</v>
      </c>
      <c r="J266" s="72" t="s">
        <v>18</v>
      </c>
      <c r="K266" s="72" t="s">
        <v>19</v>
      </c>
    </row>
    <row r="267" spans="1:11" ht="20" customHeight="1">
      <c r="A267" s="72"/>
      <c r="B267" s="72"/>
      <c r="C267" s="72"/>
      <c r="D267" s="75" t="s">
        <v>20</v>
      </c>
      <c r="E267" s="75">
        <v>10</v>
      </c>
      <c r="F267" s="77">
        <v>10</v>
      </c>
      <c r="G267" s="72">
        <v>10</v>
      </c>
      <c r="H267" s="72"/>
      <c r="I267" s="72">
        <v>10</v>
      </c>
      <c r="J267" s="99">
        <f aca="true" t="shared" si="6" ref="J267:J271">_xlfn.IFERROR(G267/F267,"")</f>
        <v>1</v>
      </c>
      <c r="K267" s="100">
        <v>10</v>
      </c>
    </row>
    <row r="268" spans="1:11" ht="20" customHeight="1">
      <c r="A268" s="72"/>
      <c r="B268" s="72"/>
      <c r="C268" s="72"/>
      <c r="D268" s="76" t="s">
        <v>21</v>
      </c>
      <c r="E268" s="76">
        <v>10</v>
      </c>
      <c r="F268" s="72">
        <v>10</v>
      </c>
      <c r="G268" s="72">
        <v>10</v>
      </c>
      <c r="H268" s="72"/>
      <c r="I268" s="72"/>
      <c r="J268" s="99">
        <f t="shared" si="6"/>
        <v>1</v>
      </c>
      <c r="K268" s="99"/>
    </row>
    <row r="269" spans="1:11" ht="20" customHeight="1">
      <c r="A269" s="72"/>
      <c r="B269" s="72"/>
      <c r="C269" s="72"/>
      <c r="D269" s="75" t="s">
        <v>22</v>
      </c>
      <c r="E269" s="75"/>
      <c r="F269" s="77"/>
      <c r="G269" s="72"/>
      <c r="H269" s="72"/>
      <c r="I269" s="72"/>
      <c r="J269" s="99" t="str">
        <f t="shared" si="6"/>
        <v/>
      </c>
      <c r="K269" s="101"/>
    </row>
    <row r="270" spans="1:11" ht="20" customHeight="1">
      <c r="A270" s="72"/>
      <c r="B270" s="72"/>
      <c r="C270" s="72"/>
      <c r="D270" s="75" t="s">
        <v>23</v>
      </c>
      <c r="E270" s="75"/>
      <c r="F270" s="77"/>
      <c r="G270" s="72"/>
      <c r="H270" s="72"/>
      <c r="I270" s="72"/>
      <c r="J270" s="99" t="str">
        <f t="shared" si="6"/>
        <v/>
      </c>
      <c r="K270" s="101"/>
    </row>
    <row r="271" spans="1:11" ht="20" customHeight="1">
      <c r="A271" s="72"/>
      <c r="B271" s="72"/>
      <c r="C271" s="72"/>
      <c r="D271" s="78" t="s">
        <v>24</v>
      </c>
      <c r="E271" s="78"/>
      <c r="F271" s="77"/>
      <c r="G271" s="72"/>
      <c r="H271" s="72"/>
      <c r="I271" s="72"/>
      <c r="J271" s="99" t="str">
        <f t="shared" si="6"/>
        <v/>
      </c>
      <c r="K271" s="99"/>
    </row>
    <row r="272" spans="1:11" ht="20" customHeight="1">
      <c r="A272" s="79" t="s">
        <v>25</v>
      </c>
      <c r="B272" s="73" t="s">
        <v>26</v>
      </c>
      <c r="C272" s="74"/>
      <c r="D272" s="74"/>
      <c r="E272" s="74"/>
      <c r="F272" s="80"/>
      <c r="G272" s="73" t="s">
        <v>27</v>
      </c>
      <c r="H272" s="74"/>
      <c r="I272" s="74"/>
      <c r="J272" s="74"/>
      <c r="K272" s="80"/>
    </row>
    <row r="273" spans="1:11" ht="58" customHeight="1">
      <c r="A273" s="81"/>
      <c r="B273" s="82" t="s">
        <v>121</v>
      </c>
      <c r="C273" s="83"/>
      <c r="D273" s="83"/>
      <c r="E273" s="83"/>
      <c r="F273" s="83"/>
      <c r="G273" s="82" t="s">
        <v>122</v>
      </c>
      <c r="H273" s="83"/>
      <c r="I273" s="83"/>
      <c r="J273" s="83"/>
      <c r="K273" s="83"/>
    </row>
    <row r="274" spans="1:11" ht="17" customHeight="1">
      <c r="A274" s="84" t="s">
        <v>30</v>
      </c>
      <c r="B274" s="72" t="s">
        <v>31</v>
      </c>
      <c r="C274" s="72" t="s">
        <v>32</v>
      </c>
      <c r="D274" s="72" t="s">
        <v>33</v>
      </c>
      <c r="E274" s="72"/>
      <c r="F274" s="76" t="s">
        <v>34</v>
      </c>
      <c r="G274" s="72" t="s">
        <v>35</v>
      </c>
      <c r="H274" s="72" t="s">
        <v>17</v>
      </c>
      <c r="I274" s="72" t="s">
        <v>19</v>
      </c>
      <c r="J274" s="72" t="s">
        <v>36</v>
      </c>
      <c r="K274" s="72"/>
    </row>
    <row r="275" spans="1:11" ht="23" customHeight="1">
      <c r="A275" s="84"/>
      <c r="B275" s="85" t="s">
        <v>37</v>
      </c>
      <c r="C275" s="85" t="s">
        <v>38</v>
      </c>
      <c r="D275" s="87" t="s">
        <v>123</v>
      </c>
      <c r="E275" s="87"/>
      <c r="F275" s="83" t="s">
        <v>124</v>
      </c>
      <c r="G275" s="88" t="s">
        <v>124</v>
      </c>
      <c r="H275" s="89">
        <v>15</v>
      </c>
      <c r="I275" s="89">
        <v>15</v>
      </c>
      <c r="J275" s="120"/>
      <c r="K275" s="120"/>
    </row>
    <row r="276" spans="1:11" ht="23" customHeight="1">
      <c r="A276" s="84"/>
      <c r="B276" s="85"/>
      <c r="C276" s="85"/>
      <c r="D276" s="87" t="s">
        <v>125</v>
      </c>
      <c r="E276" s="87"/>
      <c r="F276" s="88" t="s">
        <v>126</v>
      </c>
      <c r="G276" s="88" t="s">
        <v>126</v>
      </c>
      <c r="H276" s="89">
        <v>15</v>
      </c>
      <c r="I276" s="89">
        <v>12</v>
      </c>
      <c r="J276" s="120"/>
      <c r="K276" s="120"/>
    </row>
    <row r="277" spans="1:11" ht="23" customHeight="1">
      <c r="A277" s="84"/>
      <c r="B277" s="85"/>
      <c r="C277" s="85"/>
      <c r="D277" s="117" t="s">
        <v>127</v>
      </c>
      <c r="E277" s="118"/>
      <c r="F277" s="88" t="s">
        <v>128</v>
      </c>
      <c r="G277" s="88" t="s">
        <v>128</v>
      </c>
      <c r="H277" s="89">
        <v>15</v>
      </c>
      <c r="I277" s="89">
        <v>15</v>
      </c>
      <c r="J277" s="121"/>
      <c r="K277" s="122"/>
    </row>
    <row r="278" spans="1:11" ht="23" customHeight="1">
      <c r="A278" s="84"/>
      <c r="B278" s="85"/>
      <c r="C278" s="85"/>
      <c r="D278" s="87" t="s">
        <v>129</v>
      </c>
      <c r="E278" s="87"/>
      <c r="F278" s="119" t="s">
        <v>130</v>
      </c>
      <c r="G278" s="88" t="s">
        <v>130</v>
      </c>
      <c r="H278" s="89">
        <v>15</v>
      </c>
      <c r="I278" s="89">
        <v>15</v>
      </c>
      <c r="J278" s="72"/>
      <c r="K278" s="72"/>
    </row>
    <row r="279" spans="1:11" ht="23" customHeight="1">
      <c r="A279" s="84"/>
      <c r="B279" s="85"/>
      <c r="C279" s="85" t="s">
        <v>48</v>
      </c>
      <c r="D279" s="87" t="s">
        <v>55</v>
      </c>
      <c r="E279" s="87"/>
      <c r="F279" s="88"/>
      <c r="G279" s="88"/>
      <c r="H279" s="89"/>
      <c r="I279" s="89"/>
      <c r="J279" s="72"/>
      <c r="K279" s="72"/>
    </row>
    <row r="280" spans="1:11" ht="23" customHeight="1">
      <c r="A280" s="84"/>
      <c r="B280" s="85"/>
      <c r="C280" s="85"/>
      <c r="D280" s="87" t="s">
        <v>50</v>
      </c>
      <c r="E280" s="87"/>
      <c r="F280" s="83"/>
      <c r="G280" s="88"/>
      <c r="H280" s="92"/>
      <c r="I280" s="92"/>
      <c r="J280" s="72"/>
      <c r="K280" s="72"/>
    </row>
    <row r="281" spans="1:11" ht="23" customHeight="1">
      <c r="A281" s="84"/>
      <c r="B281" s="85"/>
      <c r="C281" s="85"/>
      <c r="D281" s="87" t="s">
        <v>51</v>
      </c>
      <c r="E281" s="87"/>
      <c r="F281" s="83"/>
      <c r="G281" s="88"/>
      <c r="H281" s="92"/>
      <c r="I281" s="92"/>
      <c r="J281" s="72"/>
      <c r="K281" s="72"/>
    </row>
    <row r="282" spans="1:11" ht="23" customHeight="1">
      <c r="A282" s="84"/>
      <c r="B282" s="85"/>
      <c r="C282" s="85" t="s">
        <v>52</v>
      </c>
      <c r="D282" s="87" t="s">
        <v>55</v>
      </c>
      <c r="E282" s="87"/>
      <c r="F282" s="88"/>
      <c r="G282" s="88"/>
      <c r="H282" s="89"/>
      <c r="I282" s="89"/>
      <c r="J282" s="72"/>
      <c r="K282" s="72"/>
    </row>
    <row r="283" spans="1:11" ht="23" customHeight="1">
      <c r="A283" s="84"/>
      <c r="B283" s="85"/>
      <c r="C283" s="85"/>
      <c r="D283" s="87" t="s">
        <v>50</v>
      </c>
      <c r="E283" s="87"/>
      <c r="F283" s="83"/>
      <c r="G283" s="102"/>
      <c r="H283" s="103"/>
      <c r="I283" s="103"/>
      <c r="J283" s="72"/>
      <c r="K283" s="72"/>
    </row>
    <row r="284" spans="1:11" ht="23" customHeight="1">
      <c r="A284" s="84"/>
      <c r="B284" s="85"/>
      <c r="C284" s="85"/>
      <c r="D284" s="87" t="s">
        <v>51</v>
      </c>
      <c r="E284" s="87"/>
      <c r="F284" s="83"/>
      <c r="G284" s="104"/>
      <c r="H284" s="105"/>
      <c r="I284" s="105"/>
      <c r="J284" s="72"/>
      <c r="K284" s="72"/>
    </row>
    <row r="285" spans="1:11" ht="23" customHeight="1">
      <c r="A285" s="84"/>
      <c r="B285" s="85"/>
      <c r="C285" s="85" t="s">
        <v>54</v>
      </c>
      <c r="D285" s="87" t="s">
        <v>55</v>
      </c>
      <c r="E285" s="87"/>
      <c r="F285" s="83"/>
      <c r="G285" s="83"/>
      <c r="H285" s="72"/>
      <c r="I285" s="72"/>
      <c r="J285" s="72"/>
      <c r="K285" s="72"/>
    </row>
    <row r="286" spans="1:11" ht="23" customHeight="1">
      <c r="A286" s="84"/>
      <c r="B286" s="85"/>
      <c r="C286" s="85"/>
      <c r="D286" s="87" t="s">
        <v>50</v>
      </c>
      <c r="E286" s="87"/>
      <c r="F286" s="83"/>
      <c r="G286" s="83"/>
      <c r="H286" s="72"/>
      <c r="I286" s="72"/>
      <c r="J286" s="72"/>
      <c r="K286" s="72"/>
    </row>
    <row r="287" spans="1:11" ht="19" customHeight="1">
      <c r="A287" s="84"/>
      <c r="B287" s="85"/>
      <c r="C287" s="85"/>
      <c r="D287" s="87" t="s">
        <v>51</v>
      </c>
      <c r="E287" s="87"/>
      <c r="F287" s="83"/>
      <c r="G287" s="83"/>
      <c r="H287" s="72"/>
      <c r="I287" s="72"/>
      <c r="J287" s="72"/>
      <c r="K287" s="72"/>
    </row>
    <row r="288" spans="1:11" ht="21" customHeight="1">
      <c r="A288" s="84"/>
      <c r="B288" s="85" t="s">
        <v>56</v>
      </c>
      <c r="C288" s="85" t="s">
        <v>57</v>
      </c>
      <c r="D288" s="87" t="s">
        <v>55</v>
      </c>
      <c r="E288" s="87"/>
      <c r="F288" s="83"/>
      <c r="G288" s="83"/>
      <c r="H288" s="77"/>
      <c r="I288" s="77"/>
      <c r="J288" s="72"/>
      <c r="K288" s="72"/>
    </row>
    <row r="289" spans="1:11" ht="23" customHeight="1">
      <c r="A289" s="84"/>
      <c r="B289" s="85"/>
      <c r="C289" s="85"/>
      <c r="D289" s="87" t="s">
        <v>50</v>
      </c>
      <c r="E289" s="87"/>
      <c r="F289" s="83"/>
      <c r="G289" s="83"/>
      <c r="H289" s="76"/>
      <c r="I289" s="76"/>
      <c r="J289" s="72"/>
      <c r="K289" s="72"/>
    </row>
    <row r="290" spans="1:11" ht="20" customHeight="1">
      <c r="A290" s="84"/>
      <c r="B290" s="85"/>
      <c r="C290" s="85"/>
      <c r="D290" s="87" t="s">
        <v>51</v>
      </c>
      <c r="E290" s="87"/>
      <c r="F290" s="83"/>
      <c r="G290" s="83"/>
      <c r="H290" s="76"/>
      <c r="I290" s="76"/>
      <c r="J290" s="72"/>
      <c r="K290" s="72"/>
    </row>
    <row r="291" spans="1:11" ht="23" customHeight="1">
      <c r="A291" s="84"/>
      <c r="B291" s="85"/>
      <c r="C291" s="85" t="s">
        <v>58</v>
      </c>
      <c r="D291" s="87" t="s">
        <v>131</v>
      </c>
      <c r="E291" s="87"/>
      <c r="F291" s="88">
        <v>0.9</v>
      </c>
      <c r="G291" s="88">
        <v>0.95</v>
      </c>
      <c r="H291" s="72">
        <v>20</v>
      </c>
      <c r="I291" s="72">
        <v>18</v>
      </c>
      <c r="J291" s="72"/>
      <c r="K291" s="72"/>
    </row>
    <row r="292" spans="1:11" ht="23" customHeight="1">
      <c r="A292" s="84"/>
      <c r="B292" s="85"/>
      <c r="C292" s="85"/>
      <c r="D292" s="87" t="s">
        <v>50</v>
      </c>
      <c r="E292" s="87"/>
      <c r="F292" s="83"/>
      <c r="G292" s="83"/>
      <c r="H292" s="72"/>
      <c r="I292" s="72"/>
      <c r="J292" s="72"/>
      <c r="K292" s="72"/>
    </row>
    <row r="293" spans="1:11" ht="18" customHeight="1">
      <c r="A293" s="84"/>
      <c r="B293" s="85"/>
      <c r="C293" s="85"/>
      <c r="D293" s="87" t="s">
        <v>51</v>
      </c>
      <c r="E293" s="87"/>
      <c r="F293" s="83"/>
      <c r="G293" s="106"/>
      <c r="H293" s="76"/>
      <c r="I293" s="76"/>
      <c r="J293" s="72"/>
      <c r="K293" s="72"/>
    </row>
    <row r="294" spans="1:11" ht="23" customHeight="1">
      <c r="A294" s="84"/>
      <c r="B294" s="85"/>
      <c r="C294" s="85" t="s">
        <v>60</v>
      </c>
      <c r="D294" s="87" t="s">
        <v>55</v>
      </c>
      <c r="E294" s="87"/>
      <c r="F294" s="83"/>
      <c r="G294" s="83"/>
      <c r="H294" s="72"/>
      <c r="I294" s="72"/>
      <c r="J294" s="72"/>
      <c r="K294" s="72"/>
    </row>
    <row r="295" spans="1:11" ht="23" customHeight="1">
      <c r="A295" s="84"/>
      <c r="B295" s="85"/>
      <c r="C295" s="85"/>
      <c r="D295" s="87" t="s">
        <v>50</v>
      </c>
      <c r="E295" s="87"/>
      <c r="F295" s="83"/>
      <c r="G295" s="107"/>
      <c r="H295" s="108"/>
      <c r="I295" s="108"/>
      <c r="J295" s="72"/>
      <c r="K295" s="72"/>
    </row>
    <row r="296" spans="1:11" ht="19" customHeight="1">
      <c r="A296" s="84"/>
      <c r="B296" s="85"/>
      <c r="C296" s="85"/>
      <c r="D296" s="87" t="s">
        <v>51</v>
      </c>
      <c r="E296" s="87"/>
      <c r="F296" s="83"/>
      <c r="G296" s="107"/>
      <c r="H296" s="108"/>
      <c r="I296" s="108"/>
      <c r="J296" s="72"/>
      <c r="K296" s="72"/>
    </row>
    <row r="297" spans="1:11" ht="23" customHeight="1">
      <c r="A297" s="84"/>
      <c r="B297" s="85"/>
      <c r="C297" s="85" t="s">
        <v>61</v>
      </c>
      <c r="D297" s="87" t="s">
        <v>55</v>
      </c>
      <c r="E297" s="87"/>
      <c r="F297" s="83"/>
      <c r="G297" s="83"/>
      <c r="H297" s="72"/>
      <c r="I297" s="72"/>
      <c r="J297" s="72"/>
      <c r="K297" s="72"/>
    </row>
    <row r="298" spans="1:11" ht="23" customHeight="1">
      <c r="A298" s="84"/>
      <c r="B298" s="85"/>
      <c r="C298" s="85"/>
      <c r="D298" s="87" t="s">
        <v>50</v>
      </c>
      <c r="E298" s="87"/>
      <c r="F298" s="83"/>
      <c r="G298" s="87"/>
      <c r="H298" s="76"/>
      <c r="I298" s="76"/>
      <c r="J298" s="72"/>
      <c r="K298" s="72"/>
    </row>
    <row r="299" spans="1:11" ht="17" customHeight="1">
      <c r="A299" s="84"/>
      <c r="B299" s="85"/>
      <c r="C299" s="85"/>
      <c r="D299" s="87" t="s">
        <v>51</v>
      </c>
      <c r="E299" s="87"/>
      <c r="F299" s="83"/>
      <c r="G299" s="83"/>
      <c r="H299" s="72"/>
      <c r="I299" s="72"/>
      <c r="J299" s="72"/>
      <c r="K299" s="72"/>
    </row>
    <row r="300" spans="1:11" ht="23" customHeight="1">
      <c r="A300" s="84"/>
      <c r="B300" s="85" t="s">
        <v>62</v>
      </c>
      <c r="C300" s="85" t="s">
        <v>63</v>
      </c>
      <c r="D300" s="87" t="s">
        <v>132</v>
      </c>
      <c r="E300" s="87"/>
      <c r="F300" s="88">
        <v>0.9</v>
      </c>
      <c r="G300" s="88">
        <v>0.95</v>
      </c>
      <c r="H300" s="89">
        <v>10</v>
      </c>
      <c r="I300" s="89">
        <v>10</v>
      </c>
      <c r="J300" s="72"/>
      <c r="K300" s="72"/>
    </row>
    <row r="301" spans="1:11" ht="20" customHeight="1">
      <c r="A301" s="84"/>
      <c r="B301" s="85"/>
      <c r="C301" s="85"/>
      <c r="D301" s="87" t="s">
        <v>50</v>
      </c>
      <c r="E301" s="87"/>
      <c r="F301" s="83"/>
      <c r="G301" s="109"/>
      <c r="H301" s="110"/>
      <c r="I301" s="110"/>
      <c r="J301" s="72"/>
      <c r="K301" s="72"/>
    </row>
    <row r="302" spans="1:11" ht="14" customHeight="1">
      <c r="A302" s="84"/>
      <c r="B302" s="85"/>
      <c r="C302" s="85"/>
      <c r="D302" s="87" t="s">
        <v>51</v>
      </c>
      <c r="E302" s="87"/>
      <c r="F302" s="83"/>
      <c r="G302" s="104"/>
      <c r="H302" s="111"/>
      <c r="I302" s="111"/>
      <c r="J302" s="72"/>
      <c r="K302" s="72"/>
    </row>
    <row r="303" spans="1:11" ht="20" customHeight="1">
      <c r="A303" s="112" t="s">
        <v>65</v>
      </c>
      <c r="B303" s="112"/>
      <c r="C303" s="112"/>
      <c r="D303" s="113" t="s">
        <v>66</v>
      </c>
      <c r="E303" s="113"/>
      <c r="F303" s="113"/>
      <c r="G303" s="113"/>
      <c r="H303" s="113"/>
      <c r="I303" s="113"/>
      <c r="J303" s="113"/>
      <c r="K303" s="113"/>
    </row>
    <row r="304" spans="1:11" ht="20" customHeight="1">
      <c r="A304" s="112" t="s">
        <v>67</v>
      </c>
      <c r="B304" s="112"/>
      <c r="C304" s="112"/>
      <c r="D304" s="112"/>
      <c r="E304" s="112"/>
      <c r="F304" s="112"/>
      <c r="G304" s="112"/>
      <c r="H304" s="112">
        <v>100</v>
      </c>
      <c r="I304" s="114">
        <v>95</v>
      </c>
      <c r="J304" s="112" t="s">
        <v>68</v>
      </c>
      <c r="K304" s="115" t="str">
        <f>IF(I304&gt;=95,"优",IF(I304&gt;=85,"良",IF(I304&gt;=L4834,"中","差")))</f>
        <v>优</v>
      </c>
    </row>
    <row r="305" spans="1:11" ht="18.75">
      <c r="A305" s="66" t="s">
        <v>0</v>
      </c>
      <c r="B305" s="67"/>
      <c r="C305" s="67"/>
      <c r="D305" s="67"/>
      <c r="E305" s="67"/>
      <c r="F305" s="68"/>
      <c r="G305" s="68"/>
      <c r="H305" s="68"/>
      <c r="I305" s="68"/>
      <c r="J305" s="68"/>
      <c r="K305" s="68"/>
    </row>
    <row r="306" spans="1:11" ht="27" customHeight="1">
      <c r="A306" s="69" t="s">
        <v>2</v>
      </c>
      <c r="B306" s="70"/>
      <c r="C306" s="70"/>
      <c r="D306" s="70"/>
      <c r="E306" s="70"/>
      <c r="F306" s="70"/>
      <c r="G306" s="70"/>
      <c r="H306" s="70"/>
      <c r="I306" s="70"/>
      <c r="J306" s="70"/>
      <c r="K306" s="70"/>
    </row>
    <row r="307" spans="1:11" ht="12.75">
      <c r="A307" s="71" t="s">
        <v>4</v>
      </c>
      <c r="B307" s="71"/>
      <c r="C307" s="71"/>
      <c r="D307" s="71"/>
      <c r="E307" s="71"/>
      <c r="F307" s="71"/>
      <c r="G307" s="71"/>
      <c r="H307" s="71"/>
      <c r="I307" s="71"/>
      <c r="J307" s="71"/>
      <c r="K307" s="71"/>
    </row>
    <row r="308" spans="1:11" ht="20" customHeight="1">
      <c r="A308" s="72" t="s">
        <v>6</v>
      </c>
      <c r="B308" s="72"/>
      <c r="C308" s="72"/>
      <c r="D308" s="73" t="s">
        <v>133</v>
      </c>
      <c r="E308" s="74"/>
      <c r="F308" s="74"/>
      <c r="G308" s="74"/>
      <c r="H308" s="74"/>
      <c r="I308" s="74"/>
      <c r="J308" s="74"/>
      <c r="K308" s="80"/>
    </row>
    <row r="309" spans="1:11" ht="25" customHeight="1">
      <c r="A309" s="72" t="s">
        <v>9</v>
      </c>
      <c r="B309" s="72"/>
      <c r="C309" s="72"/>
      <c r="D309" s="75" t="s">
        <v>10</v>
      </c>
      <c r="E309" s="75"/>
      <c r="F309" s="76"/>
      <c r="G309" s="72" t="s">
        <v>11</v>
      </c>
      <c r="H309" s="72"/>
      <c r="I309" s="72" t="s">
        <v>12</v>
      </c>
      <c r="J309" s="72"/>
      <c r="K309" s="72"/>
    </row>
    <row r="310" spans="1:11" ht="20" customHeight="1">
      <c r="A310" s="72" t="s">
        <v>13</v>
      </c>
      <c r="B310" s="72"/>
      <c r="C310" s="72"/>
      <c r="D310" s="75"/>
      <c r="E310" s="72" t="s">
        <v>14</v>
      </c>
      <c r="F310" s="72" t="s">
        <v>15</v>
      </c>
      <c r="G310" s="72" t="s">
        <v>16</v>
      </c>
      <c r="H310" s="72"/>
      <c r="I310" s="72" t="s">
        <v>17</v>
      </c>
      <c r="J310" s="72" t="s">
        <v>18</v>
      </c>
      <c r="K310" s="72" t="s">
        <v>19</v>
      </c>
    </row>
    <row r="311" spans="1:11" ht="20" customHeight="1">
      <c r="A311" s="72"/>
      <c r="B311" s="72"/>
      <c r="C311" s="72"/>
      <c r="D311" s="75" t="s">
        <v>20</v>
      </c>
      <c r="E311" s="75">
        <v>20</v>
      </c>
      <c r="F311" s="77">
        <v>20</v>
      </c>
      <c r="G311" s="72">
        <v>20</v>
      </c>
      <c r="H311" s="72"/>
      <c r="I311" s="72">
        <v>10</v>
      </c>
      <c r="J311" s="99">
        <f aca="true" t="shared" si="7" ref="J311:J315">_xlfn.IFERROR(G311/F311,"")</f>
        <v>1</v>
      </c>
      <c r="K311" s="100">
        <v>10</v>
      </c>
    </row>
    <row r="312" spans="1:11" ht="20" customHeight="1">
      <c r="A312" s="72"/>
      <c r="B312" s="72"/>
      <c r="C312" s="72"/>
      <c r="D312" s="76" t="s">
        <v>21</v>
      </c>
      <c r="E312" s="76">
        <v>20</v>
      </c>
      <c r="F312" s="72">
        <v>20</v>
      </c>
      <c r="G312" s="72">
        <v>20</v>
      </c>
      <c r="H312" s="72"/>
      <c r="I312" s="72"/>
      <c r="J312" s="99">
        <f t="shared" si="7"/>
        <v>1</v>
      </c>
      <c r="K312" s="99"/>
    </row>
    <row r="313" spans="1:11" ht="20" customHeight="1">
      <c r="A313" s="72"/>
      <c r="B313" s="72"/>
      <c r="C313" s="72"/>
      <c r="D313" s="75" t="s">
        <v>22</v>
      </c>
      <c r="E313" s="75"/>
      <c r="F313" s="77"/>
      <c r="G313" s="72"/>
      <c r="H313" s="72"/>
      <c r="I313" s="72"/>
      <c r="J313" s="99" t="str">
        <f t="shared" si="7"/>
        <v/>
      </c>
      <c r="K313" s="101"/>
    </row>
    <row r="314" spans="1:11" ht="20" customHeight="1">
      <c r="A314" s="72"/>
      <c r="B314" s="72"/>
      <c r="C314" s="72"/>
      <c r="D314" s="75" t="s">
        <v>23</v>
      </c>
      <c r="E314" s="75"/>
      <c r="F314" s="77"/>
      <c r="G314" s="72"/>
      <c r="H314" s="72"/>
      <c r="I314" s="72"/>
      <c r="J314" s="99" t="str">
        <f t="shared" si="7"/>
        <v/>
      </c>
      <c r="K314" s="101"/>
    </row>
    <row r="315" spans="1:11" ht="20" customHeight="1">
      <c r="A315" s="72"/>
      <c r="B315" s="72"/>
      <c r="C315" s="72"/>
      <c r="D315" s="78" t="s">
        <v>24</v>
      </c>
      <c r="E315" s="78"/>
      <c r="F315" s="77"/>
      <c r="G315" s="72"/>
      <c r="H315" s="72"/>
      <c r="I315" s="72"/>
      <c r="J315" s="99" t="str">
        <f t="shared" si="7"/>
        <v/>
      </c>
      <c r="K315" s="99"/>
    </row>
    <row r="316" spans="1:11" ht="20" customHeight="1">
      <c r="A316" s="79" t="s">
        <v>25</v>
      </c>
      <c r="B316" s="73" t="s">
        <v>26</v>
      </c>
      <c r="C316" s="74"/>
      <c r="D316" s="74"/>
      <c r="E316" s="74"/>
      <c r="F316" s="80"/>
      <c r="G316" s="73" t="s">
        <v>27</v>
      </c>
      <c r="H316" s="74"/>
      <c r="I316" s="74"/>
      <c r="J316" s="74"/>
      <c r="K316" s="80"/>
    </row>
    <row r="317" spans="1:11" ht="50" customHeight="1">
      <c r="A317" s="81"/>
      <c r="B317" s="82" t="s">
        <v>134</v>
      </c>
      <c r="C317" s="83"/>
      <c r="D317" s="83"/>
      <c r="E317" s="83"/>
      <c r="F317" s="83"/>
      <c r="G317" s="82" t="s">
        <v>134</v>
      </c>
      <c r="H317" s="83"/>
      <c r="I317" s="83"/>
      <c r="J317" s="83"/>
      <c r="K317" s="83"/>
    </row>
    <row r="318" spans="1:11" ht="28" customHeight="1">
      <c r="A318" s="84" t="s">
        <v>30</v>
      </c>
      <c r="B318" s="72" t="s">
        <v>31</v>
      </c>
      <c r="C318" s="72" t="s">
        <v>32</v>
      </c>
      <c r="D318" s="72" t="s">
        <v>33</v>
      </c>
      <c r="E318" s="72"/>
      <c r="F318" s="76" t="s">
        <v>34</v>
      </c>
      <c r="G318" s="72" t="s">
        <v>35</v>
      </c>
      <c r="H318" s="72" t="s">
        <v>17</v>
      </c>
      <c r="I318" s="72" t="s">
        <v>19</v>
      </c>
      <c r="J318" s="72" t="s">
        <v>36</v>
      </c>
      <c r="K318" s="72"/>
    </row>
    <row r="319" spans="1:11" ht="25" customHeight="1">
      <c r="A319" s="84"/>
      <c r="B319" s="85" t="s">
        <v>37</v>
      </c>
      <c r="C319" s="85" t="s">
        <v>38</v>
      </c>
      <c r="D319" s="87" t="s">
        <v>135</v>
      </c>
      <c r="E319" s="87"/>
      <c r="F319" s="83" t="s">
        <v>136</v>
      </c>
      <c r="G319" s="88" t="s">
        <v>137</v>
      </c>
      <c r="H319" s="89">
        <v>20</v>
      </c>
      <c r="I319" s="89">
        <v>18</v>
      </c>
      <c r="J319" s="116" t="s">
        <v>138</v>
      </c>
      <c r="K319" s="116"/>
    </row>
    <row r="320" spans="1:11" ht="20" customHeight="1">
      <c r="A320" s="84"/>
      <c r="B320" s="85"/>
      <c r="C320" s="85"/>
      <c r="D320" s="87" t="s">
        <v>139</v>
      </c>
      <c r="E320" s="87"/>
      <c r="F320" s="88" t="s">
        <v>136</v>
      </c>
      <c r="G320" s="88" t="s">
        <v>87</v>
      </c>
      <c r="H320" s="89">
        <v>20</v>
      </c>
      <c r="I320" s="89">
        <v>18</v>
      </c>
      <c r="J320" s="123" t="s">
        <v>138</v>
      </c>
      <c r="K320" s="123"/>
    </row>
    <row r="321" spans="1:11" ht="20" customHeight="1">
      <c r="A321" s="84"/>
      <c r="B321" s="85"/>
      <c r="C321" s="85"/>
      <c r="D321" s="87" t="s">
        <v>140</v>
      </c>
      <c r="E321" s="87"/>
      <c r="F321" s="119" t="s">
        <v>136</v>
      </c>
      <c r="G321" s="88" t="s">
        <v>141</v>
      </c>
      <c r="H321" s="89">
        <v>20</v>
      </c>
      <c r="I321" s="89">
        <v>19</v>
      </c>
      <c r="J321" s="123" t="s">
        <v>138</v>
      </c>
      <c r="K321" s="123"/>
    </row>
    <row r="322" spans="1:11" ht="20" customHeight="1">
      <c r="A322" s="84"/>
      <c r="B322" s="85"/>
      <c r="C322" s="85" t="s">
        <v>48</v>
      </c>
      <c r="D322" s="87" t="s">
        <v>55</v>
      </c>
      <c r="E322" s="87"/>
      <c r="F322" s="88"/>
      <c r="G322" s="88"/>
      <c r="H322" s="89"/>
      <c r="I322" s="89"/>
      <c r="J322" s="72"/>
      <c r="K322" s="72"/>
    </row>
    <row r="323" spans="1:11" ht="20" customHeight="1">
      <c r="A323" s="84"/>
      <c r="B323" s="85"/>
      <c r="C323" s="85"/>
      <c r="D323" s="87" t="s">
        <v>50</v>
      </c>
      <c r="E323" s="87"/>
      <c r="F323" s="83"/>
      <c r="G323" s="88"/>
      <c r="H323" s="92"/>
      <c r="I323" s="92"/>
      <c r="J323" s="72"/>
      <c r="K323" s="72"/>
    </row>
    <row r="324" spans="1:11" ht="20" customHeight="1">
      <c r="A324" s="84"/>
      <c r="B324" s="85"/>
      <c r="C324" s="85"/>
      <c r="D324" s="87" t="s">
        <v>51</v>
      </c>
      <c r="E324" s="87"/>
      <c r="F324" s="83"/>
      <c r="G324" s="88"/>
      <c r="H324" s="92"/>
      <c r="I324" s="92"/>
      <c r="J324" s="72"/>
      <c r="K324" s="72"/>
    </row>
    <row r="325" spans="1:11" ht="20" customHeight="1">
      <c r="A325" s="84"/>
      <c r="B325" s="85"/>
      <c r="C325" s="85" t="s">
        <v>52</v>
      </c>
      <c r="D325" s="87" t="s">
        <v>55</v>
      </c>
      <c r="E325" s="87"/>
      <c r="F325" s="88"/>
      <c r="G325" s="88"/>
      <c r="H325" s="89"/>
      <c r="I325" s="89"/>
      <c r="J325" s="72"/>
      <c r="K325" s="72"/>
    </row>
    <row r="326" spans="1:11" ht="20" customHeight="1">
      <c r="A326" s="84"/>
      <c r="B326" s="85"/>
      <c r="C326" s="85"/>
      <c r="D326" s="87" t="s">
        <v>50</v>
      </c>
      <c r="E326" s="87"/>
      <c r="F326" s="83"/>
      <c r="G326" s="102"/>
      <c r="H326" s="103"/>
      <c r="I326" s="103"/>
      <c r="J326" s="72"/>
      <c r="K326" s="72"/>
    </row>
    <row r="327" spans="1:11" ht="20" customHeight="1">
      <c r="A327" s="84"/>
      <c r="B327" s="85"/>
      <c r="C327" s="85"/>
      <c r="D327" s="87" t="s">
        <v>51</v>
      </c>
      <c r="E327" s="87"/>
      <c r="F327" s="83"/>
      <c r="G327" s="104"/>
      <c r="H327" s="105"/>
      <c r="I327" s="105"/>
      <c r="J327" s="72"/>
      <c r="K327" s="72"/>
    </row>
    <row r="328" spans="1:11" ht="20" customHeight="1">
      <c r="A328" s="84"/>
      <c r="B328" s="85"/>
      <c r="C328" s="85" t="s">
        <v>54</v>
      </c>
      <c r="D328" s="87" t="s">
        <v>55</v>
      </c>
      <c r="E328" s="87"/>
      <c r="F328" s="83"/>
      <c r="G328" s="83"/>
      <c r="H328" s="72"/>
      <c r="I328" s="72"/>
      <c r="J328" s="72"/>
      <c r="K328" s="72"/>
    </row>
    <row r="329" spans="1:11" ht="23" customHeight="1">
      <c r="A329" s="84"/>
      <c r="B329" s="85"/>
      <c r="C329" s="85"/>
      <c r="D329" s="87" t="s">
        <v>50</v>
      </c>
      <c r="E329" s="87"/>
      <c r="F329" s="83"/>
      <c r="G329" s="83"/>
      <c r="H329" s="72"/>
      <c r="I329" s="72"/>
      <c r="J329" s="72"/>
      <c r="K329" s="72"/>
    </row>
    <row r="330" spans="1:11" ht="17" customHeight="1">
      <c r="A330" s="84"/>
      <c r="B330" s="85"/>
      <c r="C330" s="85"/>
      <c r="D330" s="87" t="s">
        <v>51</v>
      </c>
      <c r="E330" s="87"/>
      <c r="F330" s="83"/>
      <c r="G330" s="83"/>
      <c r="H330" s="72"/>
      <c r="I330" s="72"/>
      <c r="J330" s="72"/>
      <c r="K330" s="72"/>
    </row>
    <row r="331" spans="1:11" ht="23" customHeight="1">
      <c r="A331" s="84"/>
      <c r="B331" s="85" t="s">
        <v>56</v>
      </c>
      <c r="C331" s="85" t="s">
        <v>57</v>
      </c>
      <c r="D331" s="87" t="s">
        <v>55</v>
      </c>
      <c r="E331" s="87"/>
      <c r="F331" s="83"/>
      <c r="G331" s="83"/>
      <c r="H331" s="77"/>
      <c r="I331" s="77"/>
      <c r="J331" s="72"/>
      <c r="K331" s="72"/>
    </row>
    <row r="332" spans="1:11" ht="23" customHeight="1">
      <c r="A332" s="84"/>
      <c r="B332" s="85"/>
      <c r="C332" s="85"/>
      <c r="D332" s="87" t="s">
        <v>50</v>
      </c>
      <c r="E332" s="87"/>
      <c r="F332" s="83"/>
      <c r="G332" s="83"/>
      <c r="H332" s="76"/>
      <c r="I332" s="76"/>
      <c r="J332" s="72"/>
      <c r="K332" s="72"/>
    </row>
    <row r="333" spans="1:11" ht="18" customHeight="1">
      <c r="A333" s="84"/>
      <c r="B333" s="85"/>
      <c r="C333" s="85"/>
      <c r="D333" s="87" t="s">
        <v>51</v>
      </c>
      <c r="E333" s="87"/>
      <c r="F333" s="83"/>
      <c r="G333" s="83"/>
      <c r="H333" s="76"/>
      <c r="I333" s="76"/>
      <c r="J333" s="72"/>
      <c r="K333" s="72"/>
    </row>
    <row r="334" spans="1:11" ht="23" customHeight="1">
      <c r="A334" s="84"/>
      <c r="B334" s="85"/>
      <c r="C334" s="85" t="s">
        <v>58</v>
      </c>
      <c r="D334" s="87" t="s">
        <v>142</v>
      </c>
      <c r="E334" s="87"/>
      <c r="F334" s="88">
        <v>0.9</v>
      </c>
      <c r="G334" s="88">
        <v>0.95</v>
      </c>
      <c r="H334" s="72">
        <v>15</v>
      </c>
      <c r="I334" s="72">
        <v>15</v>
      </c>
      <c r="J334" s="72"/>
      <c r="K334" s="72"/>
    </row>
    <row r="335" spans="1:11" ht="20" customHeight="1">
      <c r="A335" s="84"/>
      <c r="B335" s="85"/>
      <c r="C335" s="85"/>
      <c r="D335" s="87" t="s">
        <v>50</v>
      </c>
      <c r="E335" s="87"/>
      <c r="F335" s="83"/>
      <c r="G335" s="83"/>
      <c r="H335" s="72"/>
      <c r="I335" s="72"/>
      <c r="J335" s="72"/>
      <c r="K335" s="72"/>
    </row>
    <row r="336" spans="1:11" ht="20" customHeight="1">
      <c r="A336" s="84"/>
      <c r="B336" s="85"/>
      <c r="C336" s="85"/>
      <c r="D336" s="87" t="s">
        <v>51</v>
      </c>
      <c r="E336" s="87"/>
      <c r="F336" s="83"/>
      <c r="G336" s="106"/>
      <c r="H336" s="76"/>
      <c r="I336" s="76"/>
      <c r="J336" s="72"/>
      <c r="K336" s="72"/>
    </row>
    <row r="337" spans="1:11" ht="23" customHeight="1">
      <c r="A337" s="84"/>
      <c r="B337" s="85"/>
      <c r="C337" s="85" t="s">
        <v>60</v>
      </c>
      <c r="D337" s="87" t="s">
        <v>55</v>
      </c>
      <c r="E337" s="87"/>
      <c r="F337" s="83"/>
      <c r="G337" s="83"/>
      <c r="H337" s="72"/>
      <c r="I337" s="72"/>
      <c r="J337" s="72"/>
      <c r="K337" s="72"/>
    </row>
    <row r="338" spans="1:11" ht="23" customHeight="1">
      <c r="A338" s="84"/>
      <c r="B338" s="85"/>
      <c r="C338" s="85"/>
      <c r="D338" s="87" t="s">
        <v>50</v>
      </c>
      <c r="E338" s="87"/>
      <c r="F338" s="83"/>
      <c r="G338" s="107"/>
      <c r="H338" s="108"/>
      <c r="I338" s="108"/>
      <c r="J338" s="72"/>
      <c r="K338" s="72"/>
    </row>
    <row r="339" spans="1:11" ht="19" customHeight="1">
      <c r="A339" s="84"/>
      <c r="B339" s="85"/>
      <c r="C339" s="85"/>
      <c r="D339" s="87" t="s">
        <v>51</v>
      </c>
      <c r="E339" s="87"/>
      <c r="F339" s="83"/>
      <c r="G339" s="107"/>
      <c r="H339" s="108"/>
      <c r="I339" s="108"/>
      <c r="J339" s="72"/>
      <c r="K339" s="72"/>
    </row>
    <row r="340" spans="1:11" ht="23" customHeight="1">
      <c r="A340" s="84"/>
      <c r="B340" s="85"/>
      <c r="C340" s="85" t="s">
        <v>61</v>
      </c>
      <c r="D340" s="87" t="s">
        <v>55</v>
      </c>
      <c r="E340" s="87"/>
      <c r="F340" s="83"/>
      <c r="G340" s="83"/>
      <c r="H340" s="72"/>
      <c r="I340" s="72"/>
      <c r="J340" s="72"/>
      <c r="K340" s="72"/>
    </row>
    <row r="341" spans="1:11" ht="23" customHeight="1">
      <c r="A341" s="84"/>
      <c r="B341" s="85"/>
      <c r="C341" s="85"/>
      <c r="D341" s="87" t="s">
        <v>50</v>
      </c>
      <c r="E341" s="87"/>
      <c r="F341" s="83"/>
      <c r="G341" s="87"/>
      <c r="H341" s="76"/>
      <c r="I341" s="76"/>
      <c r="J341" s="72"/>
      <c r="K341" s="72"/>
    </row>
    <row r="342" spans="1:11" ht="23" customHeight="1">
      <c r="A342" s="84"/>
      <c r="B342" s="85"/>
      <c r="C342" s="85"/>
      <c r="D342" s="87" t="s">
        <v>51</v>
      </c>
      <c r="E342" s="87"/>
      <c r="F342" s="83"/>
      <c r="G342" s="83"/>
      <c r="H342" s="72"/>
      <c r="I342" s="72"/>
      <c r="J342" s="72"/>
      <c r="K342" s="72"/>
    </row>
    <row r="343" spans="1:11" ht="23" customHeight="1">
      <c r="A343" s="84"/>
      <c r="B343" s="85" t="s">
        <v>62</v>
      </c>
      <c r="C343" s="85" t="s">
        <v>63</v>
      </c>
      <c r="D343" s="87" t="s">
        <v>143</v>
      </c>
      <c r="E343" s="87"/>
      <c r="F343" s="88">
        <v>0.9</v>
      </c>
      <c r="G343" s="88">
        <v>0.95</v>
      </c>
      <c r="H343" s="89">
        <v>15</v>
      </c>
      <c r="I343" s="89">
        <v>15</v>
      </c>
      <c r="J343" s="72"/>
      <c r="K343" s="72"/>
    </row>
    <row r="344" spans="1:11" ht="23" customHeight="1">
      <c r="A344" s="84"/>
      <c r="B344" s="85"/>
      <c r="C344" s="85"/>
      <c r="D344" s="87" t="s">
        <v>50</v>
      </c>
      <c r="E344" s="87"/>
      <c r="F344" s="83"/>
      <c r="G344" s="109"/>
      <c r="H344" s="110"/>
      <c r="I344" s="110"/>
      <c r="J344" s="72"/>
      <c r="K344" s="72"/>
    </row>
    <row r="345" spans="1:11" ht="20" customHeight="1">
      <c r="A345" s="84"/>
      <c r="B345" s="85"/>
      <c r="C345" s="85"/>
      <c r="D345" s="87" t="s">
        <v>51</v>
      </c>
      <c r="E345" s="87"/>
      <c r="F345" s="83"/>
      <c r="G345" s="104"/>
      <c r="H345" s="111"/>
      <c r="I345" s="111"/>
      <c r="J345" s="72"/>
      <c r="K345" s="72"/>
    </row>
    <row r="346" spans="1:11" ht="24" customHeight="1">
      <c r="A346" s="112" t="s">
        <v>65</v>
      </c>
      <c r="B346" s="112"/>
      <c r="C346" s="112"/>
      <c r="D346" s="113" t="s">
        <v>66</v>
      </c>
      <c r="E346" s="113"/>
      <c r="F346" s="113"/>
      <c r="G346" s="113"/>
      <c r="H346" s="113"/>
      <c r="I346" s="113"/>
      <c r="J346" s="113"/>
      <c r="K346" s="113"/>
    </row>
    <row r="347" spans="1:11" ht="24" customHeight="1">
      <c r="A347" s="112" t="s">
        <v>67</v>
      </c>
      <c r="B347" s="112"/>
      <c r="C347" s="112"/>
      <c r="D347" s="112"/>
      <c r="E347" s="112"/>
      <c r="F347" s="112"/>
      <c r="G347" s="112"/>
      <c r="H347" s="112">
        <v>100</v>
      </c>
      <c r="I347" s="114">
        <v>95</v>
      </c>
      <c r="J347" s="112" t="s">
        <v>68</v>
      </c>
      <c r="K347" s="115" t="str">
        <f>IF(I347&gt;=95,"优",IF(I347&gt;=85,"良",IF(I347&gt;=L4877,"中","差")))</f>
        <v>优</v>
      </c>
    </row>
    <row r="348" spans="1:11" ht="18" customHeight="1">
      <c r="A348" s="66" t="s">
        <v>0</v>
      </c>
      <c r="B348" s="67"/>
      <c r="C348" s="67"/>
      <c r="D348" s="67"/>
      <c r="E348" s="67"/>
      <c r="F348" s="68"/>
      <c r="G348" s="68"/>
      <c r="H348" s="68"/>
      <c r="I348" s="68"/>
      <c r="J348" s="68"/>
      <c r="K348" s="68"/>
    </row>
    <row r="349" spans="1:11" ht="25" customHeight="1">
      <c r="A349" s="69" t="s">
        <v>2</v>
      </c>
      <c r="B349" s="70"/>
      <c r="C349" s="70"/>
      <c r="D349" s="70"/>
      <c r="E349" s="70"/>
      <c r="F349" s="70"/>
      <c r="G349" s="70"/>
      <c r="H349" s="70"/>
      <c r="I349" s="70"/>
      <c r="J349" s="70"/>
      <c r="K349" s="70"/>
    </row>
    <row r="350" spans="1:11" ht="12.75">
      <c r="A350" s="71" t="s">
        <v>4</v>
      </c>
      <c r="B350" s="71"/>
      <c r="C350" s="71"/>
      <c r="D350" s="71"/>
      <c r="E350" s="71"/>
      <c r="F350" s="71"/>
      <c r="G350" s="71"/>
      <c r="H350" s="71"/>
      <c r="I350" s="71"/>
      <c r="J350" s="71"/>
      <c r="K350" s="71"/>
    </row>
    <row r="351" spans="1:11" ht="15" customHeight="1">
      <c r="A351" s="72" t="s">
        <v>6</v>
      </c>
      <c r="B351" s="72"/>
      <c r="C351" s="72"/>
      <c r="D351" s="73" t="s">
        <v>144</v>
      </c>
      <c r="E351" s="74"/>
      <c r="F351" s="74"/>
      <c r="G351" s="74"/>
      <c r="H351" s="74"/>
      <c r="I351" s="74"/>
      <c r="J351" s="74"/>
      <c r="K351" s="80"/>
    </row>
    <row r="352" spans="1:11" ht="20" customHeight="1">
      <c r="A352" s="72" t="s">
        <v>9</v>
      </c>
      <c r="B352" s="72"/>
      <c r="C352" s="72"/>
      <c r="D352" s="75" t="s">
        <v>10</v>
      </c>
      <c r="E352" s="75"/>
      <c r="F352" s="76"/>
      <c r="G352" s="72" t="s">
        <v>11</v>
      </c>
      <c r="H352" s="72"/>
      <c r="I352" s="72" t="s">
        <v>12</v>
      </c>
      <c r="J352" s="72"/>
      <c r="K352" s="72"/>
    </row>
    <row r="353" spans="1:11" ht="20" customHeight="1">
      <c r="A353" s="72" t="s">
        <v>13</v>
      </c>
      <c r="B353" s="72"/>
      <c r="C353" s="72"/>
      <c r="D353" s="75"/>
      <c r="E353" s="72" t="s">
        <v>14</v>
      </c>
      <c r="F353" s="72" t="s">
        <v>15</v>
      </c>
      <c r="G353" s="72" t="s">
        <v>16</v>
      </c>
      <c r="H353" s="72"/>
      <c r="I353" s="72" t="s">
        <v>17</v>
      </c>
      <c r="J353" s="72" t="s">
        <v>18</v>
      </c>
      <c r="K353" s="72" t="s">
        <v>19</v>
      </c>
    </row>
    <row r="354" spans="1:11" ht="20" customHeight="1">
      <c r="A354" s="72"/>
      <c r="B354" s="72"/>
      <c r="C354" s="72"/>
      <c r="D354" s="75" t="s">
        <v>20</v>
      </c>
      <c r="E354" s="75">
        <v>129.43</v>
      </c>
      <c r="F354" s="77">
        <v>129.43</v>
      </c>
      <c r="G354" s="72">
        <v>129.43</v>
      </c>
      <c r="H354" s="72"/>
      <c r="I354" s="72">
        <v>10</v>
      </c>
      <c r="J354" s="99">
        <f aca="true" t="shared" si="8" ref="J354:J358">_xlfn.IFERROR(G354/F354,"")</f>
        <v>1</v>
      </c>
      <c r="K354" s="100">
        <v>10</v>
      </c>
    </row>
    <row r="355" spans="1:11" ht="20" customHeight="1">
      <c r="A355" s="72"/>
      <c r="B355" s="72"/>
      <c r="C355" s="72"/>
      <c r="D355" s="76" t="s">
        <v>21</v>
      </c>
      <c r="E355" s="76">
        <v>129.43</v>
      </c>
      <c r="F355" s="72">
        <v>129.43</v>
      </c>
      <c r="G355" s="72">
        <v>129.43</v>
      </c>
      <c r="H355" s="72"/>
      <c r="I355" s="72"/>
      <c r="J355" s="99">
        <f t="shared" si="8"/>
        <v>1</v>
      </c>
      <c r="K355" s="99"/>
    </row>
    <row r="356" spans="1:11" ht="20" customHeight="1">
      <c r="A356" s="72"/>
      <c r="B356" s="72"/>
      <c r="C356" s="72"/>
      <c r="D356" s="75" t="s">
        <v>22</v>
      </c>
      <c r="E356" s="75"/>
      <c r="F356" s="77"/>
      <c r="G356" s="72"/>
      <c r="H356" s="72"/>
      <c r="I356" s="72"/>
      <c r="J356" s="99" t="str">
        <f t="shared" si="8"/>
        <v/>
      </c>
      <c r="K356" s="101"/>
    </row>
    <row r="357" spans="1:11" ht="20" customHeight="1">
      <c r="A357" s="72"/>
      <c r="B357" s="72"/>
      <c r="C357" s="72"/>
      <c r="D357" s="75" t="s">
        <v>23</v>
      </c>
      <c r="E357" s="75"/>
      <c r="F357" s="77"/>
      <c r="G357" s="72"/>
      <c r="H357" s="72"/>
      <c r="I357" s="72"/>
      <c r="J357" s="99" t="str">
        <f t="shared" si="8"/>
        <v/>
      </c>
      <c r="K357" s="101"/>
    </row>
    <row r="358" spans="1:11" ht="20" customHeight="1">
      <c r="A358" s="72"/>
      <c r="B358" s="72"/>
      <c r="C358" s="72"/>
      <c r="D358" s="78" t="s">
        <v>24</v>
      </c>
      <c r="E358" s="78"/>
      <c r="F358" s="77"/>
      <c r="G358" s="72"/>
      <c r="H358" s="72"/>
      <c r="I358" s="72"/>
      <c r="J358" s="99" t="str">
        <f t="shared" si="8"/>
        <v/>
      </c>
      <c r="K358" s="99"/>
    </row>
    <row r="359" spans="1:11" ht="20" customHeight="1">
      <c r="A359" s="79" t="s">
        <v>25</v>
      </c>
      <c r="B359" s="73" t="s">
        <v>26</v>
      </c>
      <c r="C359" s="74"/>
      <c r="D359" s="74"/>
      <c r="E359" s="74"/>
      <c r="F359" s="80"/>
      <c r="G359" s="73" t="s">
        <v>27</v>
      </c>
      <c r="H359" s="74"/>
      <c r="I359" s="74"/>
      <c r="J359" s="74"/>
      <c r="K359" s="80"/>
    </row>
    <row r="360" spans="1:11" ht="50" customHeight="1">
      <c r="A360" s="81"/>
      <c r="B360" s="82" t="s">
        <v>145</v>
      </c>
      <c r="C360" s="83"/>
      <c r="D360" s="83"/>
      <c r="E360" s="83"/>
      <c r="F360" s="83"/>
      <c r="G360" s="82" t="s">
        <v>146</v>
      </c>
      <c r="H360" s="83"/>
      <c r="I360" s="83"/>
      <c r="J360" s="83"/>
      <c r="K360" s="83"/>
    </row>
    <row r="361" spans="1:11" ht="45" customHeight="1">
      <c r="A361" s="84" t="s">
        <v>30</v>
      </c>
      <c r="B361" s="72" t="s">
        <v>31</v>
      </c>
      <c r="C361" s="72" t="s">
        <v>32</v>
      </c>
      <c r="D361" s="72" t="s">
        <v>33</v>
      </c>
      <c r="E361" s="72"/>
      <c r="F361" s="76" t="s">
        <v>34</v>
      </c>
      <c r="G361" s="72" t="s">
        <v>35</v>
      </c>
      <c r="H361" s="72" t="s">
        <v>17</v>
      </c>
      <c r="I361" s="72" t="s">
        <v>19</v>
      </c>
      <c r="J361" s="72" t="s">
        <v>36</v>
      </c>
      <c r="K361" s="72"/>
    </row>
    <row r="362" spans="1:11" ht="20" customHeight="1">
      <c r="A362" s="84"/>
      <c r="B362" s="85" t="s">
        <v>37</v>
      </c>
      <c r="C362" s="85" t="s">
        <v>38</v>
      </c>
      <c r="D362" s="87" t="s">
        <v>147</v>
      </c>
      <c r="E362" s="87"/>
      <c r="F362" s="83" t="s">
        <v>148</v>
      </c>
      <c r="G362" s="88" t="s">
        <v>148</v>
      </c>
      <c r="H362" s="89">
        <v>25</v>
      </c>
      <c r="I362" s="89">
        <v>22</v>
      </c>
      <c r="J362" s="72"/>
      <c r="K362" s="72"/>
    </row>
    <row r="363" spans="1:11" ht="20" customHeight="1">
      <c r="A363" s="84"/>
      <c r="B363" s="85"/>
      <c r="C363" s="85"/>
      <c r="D363" s="87" t="s">
        <v>149</v>
      </c>
      <c r="E363" s="87"/>
      <c r="F363" s="88">
        <v>0.9</v>
      </c>
      <c r="G363" s="88">
        <v>0.95</v>
      </c>
      <c r="H363" s="89">
        <v>25</v>
      </c>
      <c r="I363" s="89">
        <v>25</v>
      </c>
      <c r="J363" s="72"/>
      <c r="K363" s="72"/>
    </row>
    <row r="364" spans="1:11" ht="23" customHeight="1">
      <c r="A364" s="84"/>
      <c r="B364" s="85"/>
      <c r="C364" s="85"/>
      <c r="D364" s="87" t="s">
        <v>51</v>
      </c>
      <c r="E364" s="87"/>
      <c r="F364" s="119"/>
      <c r="G364" s="88"/>
      <c r="H364" s="89"/>
      <c r="I364" s="89"/>
      <c r="J364" s="72"/>
      <c r="K364" s="72"/>
    </row>
    <row r="365" spans="1:11" ht="23" customHeight="1">
      <c r="A365" s="84"/>
      <c r="B365" s="85"/>
      <c r="C365" s="85" t="s">
        <v>48</v>
      </c>
      <c r="D365" s="87" t="s">
        <v>55</v>
      </c>
      <c r="E365" s="87"/>
      <c r="F365" s="88"/>
      <c r="G365" s="88"/>
      <c r="H365" s="89"/>
      <c r="I365" s="89"/>
      <c r="J365" s="72"/>
      <c r="K365" s="72"/>
    </row>
    <row r="366" spans="1:11" ht="23" customHeight="1">
      <c r="A366" s="84"/>
      <c r="B366" s="85"/>
      <c r="C366" s="85"/>
      <c r="D366" s="87" t="s">
        <v>50</v>
      </c>
      <c r="E366" s="87"/>
      <c r="F366" s="83"/>
      <c r="G366" s="88"/>
      <c r="H366" s="92"/>
      <c r="I366" s="92"/>
      <c r="J366" s="72"/>
      <c r="K366" s="72"/>
    </row>
    <row r="367" spans="1:11" ht="23" customHeight="1">
      <c r="A367" s="84"/>
      <c r="B367" s="85"/>
      <c r="C367" s="85"/>
      <c r="D367" s="87" t="s">
        <v>51</v>
      </c>
      <c r="E367" s="87"/>
      <c r="F367" s="83"/>
      <c r="G367" s="88"/>
      <c r="H367" s="92"/>
      <c r="I367" s="92"/>
      <c r="J367" s="72"/>
      <c r="K367" s="72"/>
    </row>
    <row r="368" spans="1:11" ht="23" customHeight="1">
      <c r="A368" s="84"/>
      <c r="B368" s="85"/>
      <c r="C368" s="85" t="s">
        <v>52</v>
      </c>
      <c r="D368" s="87" t="s">
        <v>55</v>
      </c>
      <c r="E368" s="87"/>
      <c r="F368" s="88"/>
      <c r="G368" s="88"/>
      <c r="H368" s="89"/>
      <c r="I368" s="89"/>
      <c r="J368" s="72"/>
      <c r="K368" s="72"/>
    </row>
    <row r="369" spans="1:11" ht="23" customHeight="1">
      <c r="A369" s="84"/>
      <c r="B369" s="85"/>
      <c r="C369" s="85"/>
      <c r="D369" s="87" t="s">
        <v>50</v>
      </c>
      <c r="E369" s="87"/>
      <c r="F369" s="83"/>
      <c r="G369" s="102"/>
      <c r="H369" s="103"/>
      <c r="I369" s="103"/>
      <c r="J369" s="72"/>
      <c r="K369" s="72"/>
    </row>
    <row r="370" spans="1:11" ht="23" customHeight="1">
      <c r="A370" s="84"/>
      <c r="B370" s="85"/>
      <c r="C370" s="85"/>
      <c r="D370" s="87" t="s">
        <v>51</v>
      </c>
      <c r="E370" s="87"/>
      <c r="F370" s="83"/>
      <c r="G370" s="104"/>
      <c r="H370" s="105"/>
      <c r="I370" s="105"/>
      <c r="J370" s="72"/>
      <c r="K370" s="72"/>
    </row>
    <row r="371" spans="1:11" ht="23" customHeight="1">
      <c r="A371" s="84"/>
      <c r="B371" s="85"/>
      <c r="C371" s="85" t="s">
        <v>54</v>
      </c>
      <c r="D371" s="87" t="s">
        <v>55</v>
      </c>
      <c r="E371" s="87"/>
      <c r="F371" s="83"/>
      <c r="G371" s="83"/>
      <c r="H371" s="72"/>
      <c r="I371" s="72"/>
      <c r="J371" s="72"/>
      <c r="K371" s="72"/>
    </row>
    <row r="372" spans="1:11" ht="23" customHeight="1">
      <c r="A372" s="84"/>
      <c r="B372" s="85"/>
      <c r="C372" s="85"/>
      <c r="D372" s="87" t="s">
        <v>50</v>
      </c>
      <c r="E372" s="87"/>
      <c r="F372" s="83"/>
      <c r="G372" s="83"/>
      <c r="H372" s="72"/>
      <c r="I372" s="72"/>
      <c r="J372" s="72"/>
      <c r="K372" s="72"/>
    </row>
    <row r="373" spans="1:11" ht="23" customHeight="1">
      <c r="A373" s="84"/>
      <c r="B373" s="85"/>
      <c r="C373" s="85"/>
      <c r="D373" s="87" t="s">
        <v>51</v>
      </c>
      <c r="E373" s="87"/>
      <c r="F373" s="83"/>
      <c r="G373" s="83"/>
      <c r="H373" s="72"/>
      <c r="I373" s="72"/>
      <c r="J373" s="72"/>
      <c r="K373" s="72"/>
    </row>
    <row r="374" spans="1:11" ht="23" customHeight="1">
      <c r="A374" s="84"/>
      <c r="B374" s="85" t="s">
        <v>56</v>
      </c>
      <c r="C374" s="85" t="s">
        <v>57</v>
      </c>
      <c r="D374" s="87" t="s">
        <v>55</v>
      </c>
      <c r="E374" s="87"/>
      <c r="F374" s="83"/>
      <c r="G374" s="83"/>
      <c r="H374" s="77"/>
      <c r="I374" s="77"/>
      <c r="J374" s="72"/>
      <c r="K374" s="72"/>
    </row>
    <row r="375" spans="1:11" ht="23" customHeight="1">
      <c r="A375" s="84"/>
      <c r="B375" s="85"/>
      <c r="C375" s="85"/>
      <c r="D375" s="87" t="s">
        <v>50</v>
      </c>
      <c r="E375" s="87"/>
      <c r="F375" s="83"/>
      <c r="G375" s="83"/>
      <c r="H375" s="76"/>
      <c r="I375" s="76"/>
      <c r="J375" s="72"/>
      <c r="K375" s="72"/>
    </row>
    <row r="376" spans="1:11" ht="17" customHeight="1">
      <c r="A376" s="84"/>
      <c r="B376" s="85"/>
      <c r="C376" s="85"/>
      <c r="D376" s="87" t="s">
        <v>51</v>
      </c>
      <c r="E376" s="87"/>
      <c r="F376" s="83"/>
      <c r="G376" s="83"/>
      <c r="H376" s="76"/>
      <c r="I376" s="76"/>
      <c r="J376" s="72"/>
      <c r="K376" s="72"/>
    </row>
    <row r="377" spans="1:11" ht="23" customHeight="1">
      <c r="A377" s="84"/>
      <c r="B377" s="85"/>
      <c r="C377" s="85" t="s">
        <v>58</v>
      </c>
      <c r="D377" s="87" t="s">
        <v>150</v>
      </c>
      <c r="E377" s="87"/>
      <c r="F377" s="88">
        <v>0.9</v>
      </c>
      <c r="G377" s="88">
        <v>0.95</v>
      </c>
      <c r="H377" s="72">
        <v>20</v>
      </c>
      <c r="I377" s="72">
        <v>20</v>
      </c>
      <c r="J377" s="72"/>
      <c r="K377" s="72"/>
    </row>
    <row r="378" spans="1:11" ht="23" customHeight="1">
      <c r="A378" s="84"/>
      <c r="B378" s="85"/>
      <c r="C378" s="85"/>
      <c r="D378" s="87" t="s">
        <v>50</v>
      </c>
      <c r="E378" s="87"/>
      <c r="F378" s="83"/>
      <c r="G378" s="83"/>
      <c r="H378" s="72"/>
      <c r="I378" s="72"/>
      <c r="J378" s="72"/>
      <c r="K378" s="72"/>
    </row>
    <row r="379" spans="1:11" ht="17" customHeight="1">
      <c r="A379" s="84"/>
      <c r="B379" s="85"/>
      <c r="C379" s="85"/>
      <c r="D379" s="87" t="s">
        <v>51</v>
      </c>
      <c r="E379" s="87"/>
      <c r="F379" s="83"/>
      <c r="G379" s="106"/>
      <c r="H379" s="76"/>
      <c r="I379" s="76"/>
      <c r="J379" s="72"/>
      <c r="K379" s="72"/>
    </row>
    <row r="380" spans="1:11" ht="23" customHeight="1">
      <c r="A380" s="84"/>
      <c r="B380" s="85"/>
      <c r="C380" s="85" t="s">
        <v>60</v>
      </c>
      <c r="D380" s="87" t="s">
        <v>55</v>
      </c>
      <c r="E380" s="87"/>
      <c r="F380" s="83"/>
      <c r="G380" s="83"/>
      <c r="H380" s="72"/>
      <c r="I380" s="72"/>
      <c r="J380" s="72"/>
      <c r="K380" s="72"/>
    </row>
    <row r="381" spans="1:11" ht="23" customHeight="1">
      <c r="A381" s="84"/>
      <c r="B381" s="85"/>
      <c r="C381" s="85"/>
      <c r="D381" s="87" t="s">
        <v>50</v>
      </c>
      <c r="E381" s="87"/>
      <c r="F381" s="83"/>
      <c r="G381" s="107"/>
      <c r="H381" s="108"/>
      <c r="I381" s="108"/>
      <c r="J381" s="72"/>
      <c r="K381" s="72"/>
    </row>
    <row r="382" spans="1:11" ht="17" customHeight="1">
      <c r="A382" s="84"/>
      <c r="B382" s="85"/>
      <c r="C382" s="85"/>
      <c r="D382" s="87" t="s">
        <v>51</v>
      </c>
      <c r="E382" s="87"/>
      <c r="F382" s="83"/>
      <c r="G382" s="107"/>
      <c r="H382" s="108"/>
      <c r="I382" s="108"/>
      <c r="J382" s="72"/>
      <c r="K382" s="72"/>
    </row>
    <row r="383" spans="1:11" ht="20" customHeight="1">
      <c r="A383" s="84"/>
      <c r="B383" s="85"/>
      <c r="C383" s="85" t="s">
        <v>61</v>
      </c>
      <c r="D383" s="87" t="s">
        <v>55</v>
      </c>
      <c r="E383" s="87"/>
      <c r="F383" s="83"/>
      <c r="G383" s="83"/>
      <c r="H383" s="72"/>
      <c r="I383" s="72"/>
      <c r="J383" s="72"/>
      <c r="K383" s="72"/>
    </row>
    <row r="384" spans="1:11" ht="20" customHeight="1">
      <c r="A384" s="84"/>
      <c r="B384" s="85"/>
      <c r="C384" s="85"/>
      <c r="D384" s="87" t="s">
        <v>50</v>
      </c>
      <c r="E384" s="87"/>
      <c r="F384" s="83"/>
      <c r="G384" s="87"/>
      <c r="H384" s="76"/>
      <c r="I384" s="76"/>
      <c r="J384" s="72"/>
      <c r="K384" s="72"/>
    </row>
    <row r="385" spans="1:11" ht="15" customHeight="1">
      <c r="A385" s="84"/>
      <c r="B385" s="85"/>
      <c r="C385" s="85"/>
      <c r="D385" s="87" t="s">
        <v>51</v>
      </c>
      <c r="E385" s="87"/>
      <c r="F385" s="83"/>
      <c r="G385" s="83"/>
      <c r="H385" s="72"/>
      <c r="I385" s="72"/>
      <c r="J385" s="72"/>
      <c r="K385" s="72"/>
    </row>
    <row r="386" spans="1:11" ht="20" customHeight="1">
      <c r="A386" s="84"/>
      <c r="B386" s="85" t="s">
        <v>62</v>
      </c>
      <c r="C386" s="85" t="s">
        <v>63</v>
      </c>
      <c r="D386" s="87" t="s">
        <v>151</v>
      </c>
      <c r="E386" s="87"/>
      <c r="F386" s="88">
        <v>0.9</v>
      </c>
      <c r="G386" s="88">
        <v>0.95</v>
      </c>
      <c r="H386" s="89">
        <v>20</v>
      </c>
      <c r="I386" s="89">
        <v>18</v>
      </c>
      <c r="J386" s="72"/>
      <c r="K386" s="72"/>
    </row>
    <row r="387" spans="1:11" ht="20" customHeight="1">
      <c r="A387" s="84"/>
      <c r="B387" s="85"/>
      <c r="C387" s="85"/>
      <c r="D387" s="87" t="s">
        <v>50</v>
      </c>
      <c r="E387" s="87"/>
      <c r="F387" s="83"/>
      <c r="G387" s="109"/>
      <c r="H387" s="110"/>
      <c r="I387" s="110"/>
      <c r="J387" s="72"/>
      <c r="K387" s="72"/>
    </row>
    <row r="388" spans="1:11" ht="24" customHeight="1">
      <c r="A388" s="84"/>
      <c r="B388" s="85"/>
      <c r="C388" s="85"/>
      <c r="D388" s="87" t="s">
        <v>51</v>
      </c>
      <c r="E388" s="87"/>
      <c r="F388" s="83"/>
      <c r="G388" s="104"/>
      <c r="H388" s="111"/>
      <c r="I388" s="111"/>
      <c r="J388" s="72"/>
      <c r="K388" s="72"/>
    </row>
    <row r="389" spans="1:11" ht="21" customHeight="1">
      <c r="A389" s="112" t="s">
        <v>65</v>
      </c>
      <c r="B389" s="112"/>
      <c r="C389" s="112"/>
      <c r="D389" s="113" t="s">
        <v>66</v>
      </c>
      <c r="E389" s="113"/>
      <c r="F389" s="113"/>
      <c r="G389" s="113"/>
      <c r="H389" s="113"/>
      <c r="I389" s="113"/>
      <c r="J389" s="113"/>
      <c r="K389" s="113"/>
    </row>
    <row r="390" spans="1:11" ht="23" customHeight="1">
      <c r="A390" s="112" t="s">
        <v>67</v>
      </c>
      <c r="B390" s="112"/>
      <c r="C390" s="112"/>
      <c r="D390" s="112"/>
      <c r="E390" s="112"/>
      <c r="F390" s="112"/>
      <c r="G390" s="112"/>
      <c r="H390" s="112">
        <v>100</v>
      </c>
      <c r="I390" s="114">
        <v>95</v>
      </c>
      <c r="J390" s="112" t="s">
        <v>68</v>
      </c>
      <c r="K390" s="115" t="str">
        <f>IF(I390&gt;=95,"优",IF(I390&gt;=85,"良",IF(I390&gt;=L4921,"中","差")))</f>
        <v>优</v>
      </c>
    </row>
    <row r="391" spans="1:11" ht="19" customHeight="1">
      <c r="A391" s="66" t="s">
        <v>0</v>
      </c>
      <c r="B391" s="67"/>
      <c r="C391" s="67"/>
      <c r="D391" s="67"/>
      <c r="E391" s="67"/>
      <c r="F391" s="68"/>
      <c r="G391" s="68"/>
      <c r="H391" s="68"/>
      <c r="I391" s="68"/>
      <c r="J391" s="68"/>
      <c r="K391" s="68"/>
    </row>
    <row r="392" spans="1:11" ht="27" customHeight="1">
      <c r="A392" s="69" t="s">
        <v>2</v>
      </c>
      <c r="B392" s="70"/>
      <c r="C392" s="70"/>
      <c r="D392" s="70"/>
      <c r="E392" s="70"/>
      <c r="F392" s="70"/>
      <c r="G392" s="70"/>
      <c r="H392" s="70"/>
      <c r="I392" s="70"/>
      <c r="J392" s="70"/>
      <c r="K392" s="70"/>
    </row>
    <row r="393" spans="1:11" ht="12.75">
      <c r="A393" s="71" t="s">
        <v>4</v>
      </c>
      <c r="B393" s="71"/>
      <c r="C393" s="71"/>
      <c r="D393" s="71"/>
      <c r="E393" s="71"/>
      <c r="F393" s="71"/>
      <c r="G393" s="71"/>
      <c r="H393" s="71"/>
      <c r="I393" s="71"/>
      <c r="J393" s="71"/>
      <c r="K393" s="71"/>
    </row>
    <row r="394" spans="1:11" ht="20" customHeight="1">
      <c r="A394" s="72" t="s">
        <v>6</v>
      </c>
      <c r="B394" s="72"/>
      <c r="C394" s="72"/>
      <c r="D394" s="73" t="s">
        <v>152</v>
      </c>
      <c r="E394" s="74"/>
      <c r="F394" s="74"/>
      <c r="G394" s="74"/>
      <c r="H394" s="74"/>
      <c r="I394" s="74"/>
      <c r="J394" s="74"/>
      <c r="K394" s="80"/>
    </row>
    <row r="395" spans="1:11" ht="20" customHeight="1">
      <c r="A395" s="72" t="s">
        <v>9</v>
      </c>
      <c r="B395" s="72"/>
      <c r="C395" s="72"/>
      <c r="D395" s="75" t="s">
        <v>10</v>
      </c>
      <c r="E395" s="75"/>
      <c r="F395" s="76"/>
      <c r="G395" s="72" t="s">
        <v>11</v>
      </c>
      <c r="H395" s="72"/>
      <c r="I395" s="72" t="s">
        <v>12</v>
      </c>
      <c r="J395" s="72"/>
      <c r="K395" s="72"/>
    </row>
    <row r="396" spans="1:11" ht="20" customHeight="1">
      <c r="A396" s="72" t="s">
        <v>13</v>
      </c>
      <c r="B396" s="72"/>
      <c r="C396" s="72"/>
      <c r="D396" s="75"/>
      <c r="E396" s="72" t="s">
        <v>14</v>
      </c>
      <c r="F396" s="72" t="s">
        <v>15</v>
      </c>
      <c r="G396" s="72" t="s">
        <v>16</v>
      </c>
      <c r="H396" s="72"/>
      <c r="I396" s="72" t="s">
        <v>17</v>
      </c>
      <c r="J396" s="72" t="s">
        <v>18</v>
      </c>
      <c r="K396" s="72" t="s">
        <v>19</v>
      </c>
    </row>
    <row r="397" spans="1:11" ht="20" customHeight="1">
      <c r="A397" s="72"/>
      <c r="B397" s="72"/>
      <c r="C397" s="72"/>
      <c r="D397" s="75" t="s">
        <v>20</v>
      </c>
      <c r="E397" s="75">
        <v>7</v>
      </c>
      <c r="F397" s="77">
        <v>7</v>
      </c>
      <c r="G397" s="72">
        <v>7</v>
      </c>
      <c r="H397" s="72"/>
      <c r="I397" s="72">
        <v>10</v>
      </c>
      <c r="J397" s="99">
        <f aca="true" t="shared" si="9" ref="J397:J401">_xlfn.IFERROR(G397/F397,"")</f>
        <v>1</v>
      </c>
      <c r="K397" s="100">
        <v>10</v>
      </c>
    </row>
    <row r="398" spans="1:11" ht="20" customHeight="1">
      <c r="A398" s="72"/>
      <c r="B398" s="72"/>
      <c r="C398" s="72"/>
      <c r="D398" s="76" t="s">
        <v>21</v>
      </c>
      <c r="E398" s="76">
        <v>7</v>
      </c>
      <c r="F398" s="72">
        <v>7</v>
      </c>
      <c r="G398" s="72">
        <v>7</v>
      </c>
      <c r="H398" s="72"/>
      <c r="I398" s="72"/>
      <c r="J398" s="99">
        <f t="shared" si="9"/>
        <v>1</v>
      </c>
      <c r="K398" s="99"/>
    </row>
    <row r="399" spans="1:11" ht="20" customHeight="1">
      <c r="A399" s="72"/>
      <c r="B399" s="72"/>
      <c r="C399" s="72"/>
      <c r="D399" s="75" t="s">
        <v>22</v>
      </c>
      <c r="E399" s="75"/>
      <c r="F399" s="77"/>
      <c r="G399" s="72"/>
      <c r="H399" s="72"/>
      <c r="I399" s="72"/>
      <c r="J399" s="99" t="str">
        <f t="shared" si="9"/>
        <v/>
      </c>
      <c r="K399" s="101"/>
    </row>
    <row r="400" spans="1:11" ht="20" customHeight="1">
      <c r="A400" s="72"/>
      <c r="B400" s="72"/>
      <c r="C400" s="72"/>
      <c r="D400" s="75" t="s">
        <v>23</v>
      </c>
      <c r="E400" s="75"/>
      <c r="F400" s="77"/>
      <c r="G400" s="72"/>
      <c r="H400" s="72"/>
      <c r="I400" s="72"/>
      <c r="J400" s="99" t="str">
        <f t="shared" si="9"/>
        <v/>
      </c>
      <c r="K400" s="101"/>
    </row>
    <row r="401" spans="1:11" ht="20" customHeight="1">
      <c r="A401" s="72"/>
      <c r="B401" s="72"/>
      <c r="C401" s="72"/>
      <c r="D401" s="78" t="s">
        <v>24</v>
      </c>
      <c r="E401" s="78"/>
      <c r="F401" s="77"/>
      <c r="G401" s="72"/>
      <c r="H401" s="72"/>
      <c r="I401" s="72"/>
      <c r="J401" s="99" t="str">
        <f t="shared" si="9"/>
        <v/>
      </c>
      <c r="K401" s="99"/>
    </row>
    <row r="402" spans="1:11" ht="20" customHeight="1">
      <c r="A402" s="79" t="s">
        <v>25</v>
      </c>
      <c r="B402" s="73" t="s">
        <v>26</v>
      </c>
      <c r="C402" s="74"/>
      <c r="D402" s="74"/>
      <c r="E402" s="74"/>
      <c r="F402" s="80"/>
      <c r="G402" s="73" t="s">
        <v>27</v>
      </c>
      <c r="H402" s="74"/>
      <c r="I402" s="74"/>
      <c r="J402" s="74"/>
      <c r="K402" s="80"/>
    </row>
    <row r="403" spans="1:11" ht="44" customHeight="1">
      <c r="A403" s="81"/>
      <c r="B403" s="82" t="s">
        <v>153</v>
      </c>
      <c r="C403" s="83"/>
      <c r="D403" s="83"/>
      <c r="E403" s="83"/>
      <c r="F403" s="83"/>
      <c r="G403" s="82" t="s">
        <v>154</v>
      </c>
      <c r="H403" s="83"/>
      <c r="I403" s="83"/>
      <c r="J403" s="83"/>
      <c r="K403" s="83"/>
    </row>
    <row r="404" spans="1:11" ht="20" customHeight="1">
      <c r="A404" s="84" t="s">
        <v>30</v>
      </c>
      <c r="B404" s="72" t="s">
        <v>31</v>
      </c>
      <c r="C404" s="72" t="s">
        <v>32</v>
      </c>
      <c r="D404" s="72" t="s">
        <v>33</v>
      </c>
      <c r="E404" s="72"/>
      <c r="F404" s="76" t="s">
        <v>34</v>
      </c>
      <c r="G404" s="72" t="s">
        <v>35</v>
      </c>
      <c r="H404" s="72" t="s">
        <v>17</v>
      </c>
      <c r="I404" s="72" t="s">
        <v>19</v>
      </c>
      <c r="J404" s="72" t="s">
        <v>36</v>
      </c>
      <c r="K404" s="72"/>
    </row>
    <row r="405" spans="1:11" ht="20" customHeight="1">
      <c r="A405" s="84"/>
      <c r="B405" s="85" t="s">
        <v>37</v>
      </c>
      <c r="C405" s="85" t="s">
        <v>38</v>
      </c>
      <c r="D405" s="87" t="s">
        <v>155</v>
      </c>
      <c r="E405" s="87"/>
      <c r="F405" s="83" t="s">
        <v>156</v>
      </c>
      <c r="G405" s="88" t="s">
        <v>157</v>
      </c>
      <c r="H405" s="89">
        <v>15</v>
      </c>
      <c r="I405" s="89">
        <v>15</v>
      </c>
      <c r="J405" s="72"/>
      <c r="K405" s="72"/>
    </row>
    <row r="406" spans="1:11" ht="20" customHeight="1">
      <c r="A406" s="84"/>
      <c r="B406" s="85"/>
      <c r="C406" s="85"/>
      <c r="D406" s="87" t="s">
        <v>158</v>
      </c>
      <c r="E406" s="87"/>
      <c r="F406" s="88" t="s">
        <v>159</v>
      </c>
      <c r="G406" s="88" t="s">
        <v>159</v>
      </c>
      <c r="H406" s="89">
        <v>15</v>
      </c>
      <c r="I406" s="89">
        <v>13</v>
      </c>
      <c r="J406" s="72"/>
      <c r="K406" s="72"/>
    </row>
    <row r="407" spans="1:11" ht="20" customHeight="1">
      <c r="A407" s="84"/>
      <c r="B407" s="85"/>
      <c r="C407" s="85"/>
      <c r="D407" s="87" t="s">
        <v>160</v>
      </c>
      <c r="E407" s="87"/>
      <c r="F407" s="124" t="s">
        <v>161</v>
      </c>
      <c r="G407" s="88" t="s">
        <v>162</v>
      </c>
      <c r="H407" s="89">
        <v>15</v>
      </c>
      <c r="I407" s="89">
        <v>15</v>
      </c>
      <c r="J407" s="72"/>
      <c r="K407" s="72"/>
    </row>
    <row r="408" spans="1:11" ht="20" customHeight="1">
      <c r="A408" s="84"/>
      <c r="B408" s="85"/>
      <c r="C408" s="85" t="s">
        <v>48</v>
      </c>
      <c r="D408" s="87" t="s">
        <v>55</v>
      </c>
      <c r="E408" s="87"/>
      <c r="F408" s="88"/>
      <c r="G408" s="88"/>
      <c r="H408" s="89"/>
      <c r="I408" s="89"/>
      <c r="J408" s="72"/>
      <c r="K408" s="72"/>
    </row>
    <row r="409" spans="1:11" ht="20" customHeight="1">
      <c r="A409" s="84"/>
      <c r="B409" s="85"/>
      <c r="C409" s="85"/>
      <c r="D409" s="87" t="s">
        <v>50</v>
      </c>
      <c r="E409" s="87"/>
      <c r="F409" s="83"/>
      <c r="G409" s="88"/>
      <c r="H409" s="92"/>
      <c r="I409" s="92"/>
      <c r="J409" s="72"/>
      <c r="K409" s="72"/>
    </row>
    <row r="410" spans="1:11" ht="24" customHeight="1">
      <c r="A410" s="84"/>
      <c r="B410" s="85"/>
      <c r="C410" s="85"/>
      <c r="D410" s="87" t="s">
        <v>51</v>
      </c>
      <c r="E410" s="87"/>
      <c r="F410" s="83"/>
      <c r="G410" s="88"/>
      <c r="H410" s="92"/>
      <c r="I410" s="92"/>
      <c r="J410" s="72"/>
      <c r="K410" s="72"/>
    </row>
    <row r="411" spans="1:11" ht="24" customHeight="1">
      <c r="A411" s="84"/>
      <c r="B411" s="85"/>
      <c r="C411" s="85" t="s">
        <v>52</v>
      </c>
      <c r="D411" s="87" t="s">
        <v>142</v>
      </c>
      <c r="E411" s="87"/>
      <c r="F411" s="88">
        <v>0.9</v>
      </c>
      <c r="G411" s="88">
        <v>0.95</v>
      </c>
      <c r="H411" s="89">
        <v>15</v>
      </c>
      <c r="I411" s="89">
        <v>15</v>
      </c>
      <c r="J411" s="72"/>
      <c r="K411" s="72"/>
    </row>
    <row r="412" spans="1:11" ht="24" customHeight="1">
      <c r="A412" s="84"/>
      <c r="B412" s="85"/>
      <c r="C412" s="85"/>
      <c r="D412" s="87" t="s">
        <v>50</v>
      </c>
      <c r="E412" s="87"/>
      <c r="F412" s="83"/>
      <c r="G412" s="102"/>
      <c r="H412" s="103"/>
      <c r="I412" s="103"/>
      <c r="J412" s="72"/>
      <c r="K412" s="72"/>
    </row>
    <row r="413" spans="1:11" ht="24" customHeight="1">
      <c r="A413" s="84"/>
      <c r="B413" s="85"/>
      <c r="C413" s="85"/>
      <c r="D413" s="87" t="s">
        <v>51</v>
      </c>
      <c r="E413" s="87"/>
      <c r="F413" s="83"/>
      <c r="G413" s="104"/>
      <c r="H413" s="105"/>
      <c r="I413" s="105"/>
      <c r="J413" s="72"/>
      <c r="K413" s="72"/>
    </row>
    <row r="414" spans="1:11" ht="24" customHeight="1">
      <c r="A414" s="84"/>
      <c r="B414" s="85"/>
      <c r="C414" s="85" t="s">
        <v>54</v>
      </c>
      <c r="D414" s="87" t="s">
        <v>55</v>
      </c>
      <c r="E414" s="87"/>
      <c r="F414" s="83"/>
      <c r="G414" s="83"/>
      <c r="H414" s="72"/>
      <c r="I414" s="72"/>
      <c r="J414" s="72"/>
      <c r="K414" s="72"/>
    </row>
    <row r="415" spans="1:11" ht="24" customHeight="1">
      <c r="A415" s="84"/>
      <c r="B415" s="85"/>
      <c r="C415" s="85"/>
      <c r="D415" s="87" t="s">
        <v>50</v>
      </c>
      <c r="E415" s="87"/>
      <c r="F415" s="83"/>
      <c r="G415" s="83"/>
      <c r="H415" s="72"/>
      <c r="I415" s="72"/>
      <c r="J415" s="72"/>
      <c r="K415" s="72"/>
    </row>
    <row r="416" spans="1:11" ht="21" customHeight="1">
      <c r="A416" s="84"/>
      <c r="B416" s="85"/>
      <c r="C416" s="85"/>
      <c r="D416" s="87" t="s">
        <v>51</v>
      </c>
      <c r="E416" s="87"/>
      <c r="F416" s="83"/>
      <c r="G416" s="83"/>
      <c r="H416" s="72"/>
      <c r="I416" s="72"/>
      <c r="J416" s="72"/>
      <c r="K416" s="72"/>
    </row>
    <row r="417" spans="1:11" ht="24" customHeight="1">
      <c r="A417" s="84"/>
      <c r="B417" s="85" t="s">
        <v>56</v>
      </c>
      <c r="C417" s="85" t="s">
        <v>57</v>
      </c>
      <c r="D417" s="87" t="s">
        <v>55</v>
      </c>
      <c r="E417" s="87"/>
      <c r="F417" s="83"/>
      <c r="G417" s="83"/>
      <c r="H417" s="77"/>
      <c r="I417" s="77"/>
      <c r="J417" s="72"/>
      <c r="K417" s="72"/>
    </row>
    <row r="418" spans="1:11" ht="24" customHeight="1">
      <c r="A418" s="84"/>
      <c r="B418" s="85"/>
      <c r="C418" s="85"/>
      <c r="D418" s="87" t="s">
        <v>50</v>
      </c>
      <c r="E418" s="87"/>
      <c r="F418" s="83"/>
      <c r="G418" s="83"/>
      <c r="H418" s="76"/>
      <c r="I418" s="76"/>
      <c r="J418" s="72"/>
      <c r="K418" s="72"/>
    </row>
    <row r="419" spans="1:11" ht="22" customHeight="1">
      <c r="A419" s="84"/>
      <c r="B419" s="85"/>
      <c r="C419" s="85"/>
      <c r="D419" s="87" t="s">
        <v>51</v>
      </c>
      <c r="E419" s="87"/>
      <c r="F419" s="83"/>
      <c r="G419" s="83"/>
      <c r="H419" s="76"/>
      <c r="I419" s="76"/>
      <c r="J419" s="72"/>
      <c r="K419" s="72"/>
    </row>
    <row r="420" spans="1:11" ht="24" customHeight="1">
      <c r="A420" s="84"/>
      <c r="B420" s="85"/>
      <c r="C420" s="85" t="s">
        <v>58</v>
      </c>
      <c r="D420" s="87" t="s">
        <v>163</v>
      </c>
      <c r="E420" s="87"/>
      <c r="F420" s="88">
        <v>0.9</v>
      </c>
      <c r="G420" s="88">
        <v>0.95</v>
      </c>
      <c r="H420" s="72">
        <v>15</v>
      </c>
      <c r="I420" s="72">
        <v>15</v>
      </c>
      <c r="J420" s="72"/>
      <c r="K420" s="72"/>
    </row>
    <row r="421" spans="1:11" ht="24" customHeight="1">
      <c r="A421" s="84"/>
      <c r="B421" s="85"/>
      <c r="C421" s="85"/>
      <c r="D421" s="87" t="s">
        <v>50</v>
      </c>
      <c r="E421" s="87"/>
      <c r="F421" s="88"/>
      <c r="G421" s="88"/>
      <c r="H421" s="72"/>
      <c r="I421" s="72"/>
      <c r="J421" s="72"/>
      <c r="K421" s="72"/>
    </row>
    <row r="422" spans="1:11" ht="24" customHeight="1">
      <c r="A422" s="84"/>
      <c r="B422" s="85"/>
      <c r="C422" s="85"/>
      <c r="D422" s="87" t="s">
        <v>88</v>
      </c>
      <c r="E422" s="87"/>
      <c r="F422" s="88"/>
      <c r="G422" s="88"/>
      <c r="H422" s="72"/>
      <c r="I422" s="72"/>
      <c r="J422" s="72"/>
      <c r="K422" s="72"/>
    </row>
    <row r="423" spans="1:11" ht="24" customHeight="1">
      <c r="A423" s="84"/>
      <c r="B423" s="85"/>
      <c r="C423" s="85" t="s">
        <v>60</v>
      </c>
      <c r="D423" s="87" t="s">
        <v>55</v>
      </c>
      <c r="E423" s="87"/>
      <c r="F423" s="83"/>
      <c r="G423" s="83"/>
      <c r="H423" s="72"/>
      <c r="I423" s="72"/>
      <c r="J423" s="72"/>
      <c r="K423" s="72"/>
    </row>
    <row r="424" spans="1:11" ht="24" customHeight="1">
      <c r="A424" s="84"/>
      <c r="B424" s="85"/>
      <c r="C424" s="85"/>
      <c r="D424" s="87" t="s">
        <v>50</v>
      </c>
      <c r="E424" s="87"/>
      <c r="F424" s="83"/>
      <c r="G424" s="107"/>
      <c r="H424" s="108"/>
      <c r="I424" s="108"/>
      <c r="J424" s="72"/>
      <c r="K424" s="72"/>
    </row>
    <row r="425" spans="1:11" ht="21" customHeight="1">
      <c r="A425" s="84"/>
      <c r="B425" s="85"/>
      <c r="C425" s="85"/>
      <c r="D425" s="87" t="s">
        <v>51</v>
      </c>
      <c r="E425" s="87"/>
      <c r="F425" s="83"/>
      <c r="G425" s="107"/>
      <c r="H425" s="108"/>
      <c r="I425" s="108"/>
      <c r="J425" s="72"/>
      <c r="K425" s="72"/>
    </row>
    <row r="426" spans="1:11" ht="24" customHeight="1">
      <c r="A426" s="84"/>
      <c r="B426" s="85"/>
      <c r="C426" s="85" t="s">
        <v>61</v>
      </c>
      <c r="D426" s="87" t="s">
        <v>55</v>
      </c>
      <c r="E426" s="87"/>
      <c r="F426" s="83"/>
      <c r="G426" s="83"/>
      <c r="H426" s="72"/>
      <c r="I426" s="72"/>
      <c r="J426" s="72"/>
      <c r="K426" s="72"/>
    </row>
    <row r="427" spans="1:11" ht="24" customHeight="1">
      <c r="A427" s="84"/>
      <c r="B427" s="85"/>
      <c r="C427" s="85"/>
      <c r="D427" s="87" t="s">
        <v>50</v>
      </c>
      <c r="E427" s="87"/>
      <c r="F427" s="83"/>
      <c r="G427" s="87"/>
      <c r="H427" s="76"/>
      <c r="I427" s="76"/>
      <c r="J427" s="72"/>
      <c r="K427" s="72"/>
    </row>
    <row r="428" spans="1:11" ht="17" customHeight="1">
      <c r="A428" s="84"/>
      <c r="B428" s="85"/>
      <c r="C428" s="85"/>
      <c r="D428" s="87" t="s">
        <v>51</v>
      </c>
      <c r="E428" s="87"/>
      <c r="F428" s="83"/>
      <c r="G428" s="83"/>
      <c r="H428" s="72"/>
      <c r="I428" s="72"/>
      <c r="J428" s="72"/>
      <c r="K428" s="72"/>
    </row>
    <row r="429" spans="1:11" ht="24" customHeight="1">
      <c r="A429" s="84"/>
      <c r="B429" s="85" t="s">
        <v>62</v>
      </c>
      <c r="C429" s="85" t="s">
        <v>63</v>
      </c>
      <c r="D429" s="87" t="s">
        <v>164</v>
      </c>
      <c r="E429" s="87"/>
      <c r="F429" s="88">
        <v>0.9</v>
      </c>
      <c r="G429" s="88">
        <v>0.95</v>
      </c>
      <c r="H429" s="89">
        <v>15</v>
      </c>
      <c r="I429" s="89">
        <v>15</v>
      </c>
      <c r="J429" s="72"/>
      <c r="K429" s="72"/>
    </row>
    <row r="430" spans="1:11" ht="24" customHeight="1">
      <c r="A430" s="84"/>
      <c r="B430" s="85"/>
      <c r="C430" s="85"/>
      <c r="D430" s="87" t="s">
        <v>50</v>
      </c>
      <c r="E430" s="87"/>
      <c r="F430" s="83"/>
      <c r="G430" s="109"/>
      <c r="H430" s="110"/>
      <c r="I430" s="110"/>
      <c r="J430" s="72"/>
      <c r="K430" s="72"/>
    </row>
    <row r="431" spans="1:11" ht="17" customHeight="1">
      <c r="A431" s="84"/>
      <c r="B431" s="85"/>
      <c r="C431" s="85"/>
      <c r="D431" s="87" t="s">
        <v>51</v>
      </c>
      <c r="E431" s="87"/>
      <c r="F431" s="83"/>
      <c r="G431" s="104"/>
      <c r="H431" s="111"/>
      <c r="I431" s="111"/>
      <c r="J431" s="72"/>
      <c r="K431" s="72"/>
    </row>
    <row r="432" spans="1:11" ht="20" customHeight="1">
      <c r="A432" s="112" t="s">
        <v>65</v>
      </c>
      <c r="B432" s="112"/>
      <c r="C432" s="112"/>
      <c r="D432" s="113" t="s">
        <v>66</v>
      </c>
      <c r="E432" s="113"/>
      <c r="F432" s="113"/>
      <c r="G432" s="113"/>
      <c r="H432" s="113"/>
      <c r="I432" s="113"/>
      <c r="J432" s="113"/>
      <c r="K432" s="113"/>
    </row>
    <row r="433" spans="1:11" ht="20" customHeight="1">
      <c r="A433" s="112" t="s">
        <v>67</v>
      </c>
      <c r="B433" s="112"/>
      <c r="C433" s="112"/>
      <c r="D433" s="112"/>
      <c r="E433" s="112"/>
      <c r="F433" s="112"/>
      <c r="G433" s="112"/>
      <c r="H433" s="112">
        <v>100</v>
      </c>
      <c r="I433" s="114">
        <v>98</v>
      </c>
      <c r="J433" s="112" t="s">
        <v>68</v>
      </c>
      <c r="K433" s="115" t="str">
        <f>IF(I433&gt;=95,"优",IF(I433&gt;=85,"良",IF(I433&gt;=L4963,"中","差")))</f>
        <v>优</v>
      </c>
    </row>
    <row r="434" spans="1:11" ht="18.75">
      <c r="A434" s="66" t="s">
        <v>0</v>
      </c>
      <c r="B434" s="67"/>
      <c r="C434" s="67"/>
      <c r="D434" s="67"/>
      <c r="E434" s="67"/>
      <c r="F434" s="68"/>
      <c r="G434" s="68"/>
      <c r="H434" s="68"/>
      <c r="I434" s="68"/>
      <c r="J434" s="68"/>
      <c r="K434" s="68"/>
    </row>
    <row r="435" spans="1:11" ht="24" customHeight="1">
      <c r="A435" s="69" t="s">
        <v>2</v>
      </c>
      <c r="B435" s="70"/>
      <c r="C435" s="70"/>
      <c r="D435" s="70"/>
      <c r="E435" s="70"/>
      <c r="F435" s="70"/>
      <c r="G435" s="70"/>
      <c r="H435" s="70"/>
      <c r="I435" s="70"/>
      <c r="J435" s="70"/>
      <c r="K435" s="70"/>
    </row>
    <row r="436" spans="1:11" ht="12.75">
      <c r="A436" s="71" t="s">
        <v>4</v>
      </c>
      <c r="B436" s="71"/>
      <c r="C436" s="71"/>
      <c r="D436" s="71"/>
      <c r="E436" s="71"/>
      <c r="F436" s="71"/>
      <c r="G436" s="71"/>
      <c r="H436" s="71"/>
      <c r="I436" s="71"/>
      <c r="J436" s="71"/>
      <c r="K436" s="71"/>
    </row>
    <row r="437" spans="1:11" ht="20" customHeight="1">
      <c r="A437" s="72" t="s">
        <v>6</v>
      </c>
      <c r="B437" s="72"/>
      <c r="C437" s="72"/>
      <c r="D437" s="73" t="s">
        <v>165</v>
      </c>
      <c r="E437" s="74"/>
      <c r="F437" s="74"/>
      <c r="G437" s="74"/>
      <c r="H437" s="74"/>
      <c r="I437" s="74"/>
      <c r="J437" s="74"/>
      <c r="K437" s="80"/>
    </row>
    <row r="438" spans="1:11" ht="20" customHeight="1">
      <c r="A438" s="72" t="s">
        <v>9</v>
      </c>
      <c r="B438" s="72"/>
      <c r="C438" s="72"/>
      <c r="D438" s="75" t="s">
        <v>10</v>
      </c>
      <c r="E438" s="75"/>
      <c r="F438" s="76"/>
      <c r="G438" s="72" t="s">
        <v>11</v>
      </c>
      <c r="H438" s="72"/>
      <c r="I438" s="72" t="s">
        <v>12</v>
      </c>
      <c r="J438" s="72"/>
      <c r="K438" s="72"/>
    </row>
    <row r="439" spans="1:11" ht="20" customHeight="1">
      <c r="A439" s="72" t="s">
        <v>13</v>
      </c>
      <c r="B439" s="72"/>
      <c r="C439" s="72"/>
      <c r="D439" s="75"/>
      <c r="E439" s="72" t="s">
        <v>14</v>
      </c>
      <c r="F439" s="72" t="s">
        <v>15</v>
      </c>
      <c r="G439" s="72" t="s">
        <v>16</v>
      </c>
      <c r="H439" s="72"/>
      <c r="I439" s="72" t="s">
        <v>17</v>
      </c>
      <c r="J439" s="72" t="s">
        <v>18</v>
      </c>
      <c r="K439" s="72" t="s">
        <v>19</v>
      </c>
    </row>
    <row r="440" spans="1:11" ht="20" customHeight="1">
      <c r="A440" s="72"/>
      <c r="B440" s="72"/>
      <c r="C440" s="72"/>
      <c r="D440" s="75" t="s">
        <v>20</v>
      </c>
      <c r="E440" s="75">
        <v>10</v>
      </c>
      <c r="F440" s="77">
        <v>10</v>
      </c>
      <c r="G440" s="72">
        <v>10</v>
      </c>
      <c r="H440" s="72"/>
      <c r="I440" s="72">
        <v>10</v>
      </c>
      <c r="J440" s="99">
        <f aca="true" t="shared" si="10" ref="J440:J444">_xlfn.IFERROR(G440/F440,"")</f>
        <v>1</v>
      </c>
      <c r="K440" s="100">
        <v>10</v>
      </c>
    </row>
    <row r="441" spans="1:11" ht="20" customHeight="1">
      <c r="A441" s="72"/>
      <c r="B441" s="72"/>
      <c r="C441" s="72"/>
      <c r="D441" s="76" t="s">
        <v>21</v>
      </c>
      <c r="E441" s="76">
        <v>10</v>
      </c>
      <c r="F441" s="72">
        <v>10</v>
      </c>
      <c r="G441" s="72">
        <v>10</v>
      </c>
      <c r="H441" s="72"/>
      <c r="I441" s="72"/>
      <c r="J441" s="99">
        <f t="shared" si="10"/>
        <v>1</v>
      </c>
      <c r="K441" s="99"/>
    </row>
    <row r="442" spans="1:11" ht="20" customHeight="1">
      <c r="A442" s="72"/>
      <c r="B442" s="72"/>
      <c r="C442" s="72"/>
      <c r="D442" s="75" t="s">
        <v>22</v>
      </c>
      <c r="E442" s="75"/>
      <c r="F442" s="77"/>
      <c r="G442" s="72"/>
      <c r="H442" s="72"/>
      <c r="I442" s="72"/>
      <c r="J442" s="99" t="str">
        <f t="shared" si="10"/>
        <v/>
      </c>
      <c r="K442" s="101"/>
    </row>
    <row r="443" spans="1:11" ht="20" customHeight="1">
      <c r="A443" s="72"/>
      <c r="B443" s="72"/>
      <c r="C443" s="72"/>
      <c r="D443" s="75" t="s">
        <v>23</v>
      </c>
      <c r="E443" s="75"/>
      <c r="F443" s="77"/>
      <c r="G443" s="72"/>
      <c r="H443" s="72"/>
      <c r="I443" s="72"/>
      <c r="J443" s="99" t="str">
        <f t="shared" si="10"/>
        <v/>
      </c>
      <c r="K443" s="101"/>
    </row>
    <row r="444" spans="1:11" ht="20" customHeight="1">
      <c r="A444" s="72"/>
      <c r="B444" s="72"/>
      <c r="C444" s="72"/>
      <c r="D444" s="78" t="s">
        <v>24</v>
      </c>
      <c r="E444" s="78"/>
      <c r="F444" s="77"/>
      <c r="G444" s="72"/>
      <c r="H444" s="72"/>
      <c r="I444" s="72"/>
      <c r="J444" s="99" t="str">
        <f t="shared" si="10"/>
        <v/>
      </c>
      <c r="K444" s="99"/>
    </row>
    <row r="445" spans="1:11" ht="20" customHeight="1">
      <c r="A445" s="79" t="s">
        <v>25</v>
      </c>
      <c r="B445" s="73" t="s">
        <v>26</v>
      </c>
      <c r="C445" s="74"/>
      <c r="D445" s="74"/>
      <c r="E445" s="74"/>
      <c r="F445" s="80"/>
      <c r="G445" s="73" t="s">
        <v>27</v>
      </c>
      <c r="H445" s="74"/>
      <c r="I445" s="74"/>
      <c r="J445" s="74"/>
      <c r="K445" s="80"/>
    </row>
    <row r="446" spans="1:11" ht="43" customHeight="1">
      <c r="A446" s="81"/>
      <c r="B446" s="82" t="s">
        <v>166</v>
      </c>
      <c r="C446" s="83"/>
      <c r="D446" s="83"/>
      <c r="E446" s="83"/>
      <c r="F446" s="83"/>
      <c r="G446" s="82" t="s">
        <v>166</v>
      </c>
      <c r="H446" s="83"/>
      <c r="I446" s="83"/>
      <c r="J446" s="83"/>
      <c r="K446" s="83"/>
    </row>
    <row r="447" spans="1:11" ht="24" customHeight="1">
      <c r="A447" s="84" t="s">
        <v>30</v>
      </c>
      <c r="B447" s="72" t="s">
        <v>31</v>
      </c>
      <c r="C447" s="72" t="s">
        <v>32</v>
      </c>
      <c r="D447" s="72" t="s">
        <v>33</v>
      </c>
      <c r="E447" s="72"/>
      <c r="F447" s="76" t="s">
        <v>34</v>
      </c>
      <c r="G447" s="72" t="s">
        <v>35</v>
      </c>
      <c r="H447" s="72" t="s">
        <v>17</v>
      </c>
      <c r="I447" s="72" t="s">
        <v>19</v>
      </c>
      <c r="J447" s="72" t="s">
        <v>36</v>
      </c>
      <c r="K447" s="72"/>
    </row>
    <row r="448" spans="1:11" ht="23" customHeight="1">
      <c r="A448" s="84"/>
      <c r="B448" s="85" t="s">
        <v>37</v>
      </c>
      <c r="C448" s="85" t="s">
        <v>38</v>
      </c>
      <c r="D448" s="87" t="s">
        <v>167</v>
      </c>
      <c r="E448" s="87"/>
      <c r="F448" s="83" t="s">
        <v>168</v>
      </c>
      <c r="G448" s="88" t="s">
        <v>168</v>
      </c>
      <c r="H448" s="89">
        <v>25</v>
      </c>
      <c r="I448" s="89">
        <v>22</v>
      </c>
      <c r="J448" s="72"/>
      <c r="K448" s="72"/>
    </row>
    <row r="449" spans="1:11" ht="23" customHeight="1">
      <c r="A449" s="84"/>
      <c r="B449" s="85"/>
      <c r="C449" s="85"/>
      <c r="D449" s="87" t="s">
        <v>169</v>
      </c>
      <c r="E449" s="87"/>
      <c r="F449" s="88" t="s">
        <v>170</v>
      </c>
      <c r="G449" s="88" t="s">
        <v>170</v>
      </c>
      <c r="H449" s="89">
        <v>25</v>
      </c>
      <c r="I449" s="89">
        <v>23</v>
      </c>
      <c r="J449" s="72"/>
      <c r="K449" s="72"/>
    </row>
    <row r="450" spans="1:11" ht="23" customHeight="1">
      <c r="A450" s="84"/>
      <c r="B450" s="85"/>
      <c r="C450" s="85"/>
      <c r="D450" s="87" t="s">
        <v>51</v>
      </c>
      <c r="E450" s="87"/>
      <c r="F450" s="124"/>
      <c r="G450" s="88"/>
      <c r="H450" s="89"/>
      <c r="I450" s="89"/>
      <c r="J450" s="72"/>
      <c r="K450" s="72"/>
    </row>
    <row r="451" spans="1:11" ht="23" customHeight="1">
      <c r="A451" s="84"/>
      <c r="B451" s="85"/>
      <c r="C451" s="85" t="s">
        <v>48</v>
      </c>
      <c r="D451" s="87" t="s">
        <v>55</v>
      </c>
      <c r="E451" s="87"/>
      <c r="F451" s="88"/>
      <c r="G451" s="88"/>
      <c r="H451" s="89"/>
      <c r="I451" s="89"/>
      <c r="J451" s="72"/>
      <c r="K451" s="72"/>
    </row>
    <row r="452" spans="1:11" ht="23" customHeight="1">
      <c r="A452" s="84"/>
      <c r="B452" s="85"/>
      <c r="C452" s="85"/>
      <c r="D452" s="87" t="s">
        <v>50</v>
      </c>
      <c r="E452" s="87"/>
      <c r="F452" s="83"/>
      <c r="G452" s="88"/>
      <c r="H452" s="92"/>
      <c r="I452" s="92"/>
      <c r="J452" s="72"/>
      <c r="K452" s="72"/>
    </row>
    <row r="453" spans="1:11" ht="23" customHeight="1">
      <c r="A453" s="84"/>
      <c r="B453" s="85"/>
      <c r="C453" s="85"/>
      <c r="D453" s="87" t="s">
        <v>51</v>
      </c>
      <c r="E453" s="87"/>
      <c r="F453" s="83"/>
      <c r="G453" s="88"/>
      <c r="H453" s="92"/>
      <c r="I453" s="92"/>
      <c r="J453" s="72"/>
      <c r="K453" s="72"/>
    </row>
    <row r="454" spans="1:11" ht="23" customHeight="1">
      <c r="A454" s="84"/>
      <c r="B454" s="85"/>
      <c r="C454" s="85" t="s">
        <v>52</v>
      </c>
      <c r="D454" s="87" t="s">
        <v>55</v>
      </c>
      <c r="E454" s="87"/>
      <c r="F454" s="88"/>
      <c r="G454" s="88"/>
      <c r="H454" s="89"/>
      <c r="I454" s="89"/>
      <c r="J454" s="72"/>
      <c r="K454" s="72"/>
    </row>
    <row r="455" spans="1:11" ht="23" customHeight="1">
      <c r="A455" s="84"/>
      <c r="B455" s="85"/>
      <c r="C455" s="85"/>
      <c r="D455" s="87" t="s">
        <v>50</v>
      </c>
      <c r="E455" s="87"/>
      <c r="F455" s="83"/>
      <c r="G455" s="102"/>
      <c r="H455" s="103"/>
      <c r="I455" s="103"/>
      <c r="J455" s="72"/>
      <c r="K455" s="72"/>
    </row>
    <row r="456" spans="1:11" ht="23" customHeight="1">
      <c r="A456" s="84"/>
      <c r="B456" s="85"/>
      <c r="C456" s="85"/>
      <c r="D456" s="87" t="s">
        <v>51</v>
      </c>
      <c r="E456" s="87"/>
      <c r="F456" s="83"/>
      <c r="G456" s="104"/>
      <c r="H456" s="105"/>
      <c r="I456" s="105"/>
      <c r="J456" s="72"/>
      <c r="K456" s="72"/>
    </row>
    <row r="457" spans="1:11" ht="23" customHeight="1">
      <c r="A457" s="84"/>
      <c r="B457" s="85"/>
      <c r="C457" s="85" t="s">
        <v>54</v>
      </c>
      <c r="D457" s="87" t="s">
        <v>55</v>
      </c>
      <c r="E457" s="87"/>
      <c r="F457" s="83"/>
      <c r="G457" s="83"/>
      <c r="H457" s="72"/>
      <c r="I457" s="72"/>
      <c r="J457" s="72"/>
      <c r="K457" s="72"/>
    </row>
    <row r="458" spans="1:11" ht="23" customHeight="1">
      <c r="A458" s="84"/>
      <c r="B458" s="85"/>
      <c r="C458" s="85"/>
      <c r="D458" s="87" t="s">
        <v>50</v>
      </c>
      <c r="E458" s="87"/>
      <c r="F458" s="83"/>
      <c r="G458" s="83"/>
      <c r="H458" s="72"/>
      <c r="I458" s="72"/>
      <c r="J458" s="72"/>
      <c r="K458" s="72"/>
    </row>
    <row r="459" spans="1:11" ht="23" customHeight="1">
      <c r="A459" s="84"/>
      <c r="B459" s="85"/>
      <c r="C459" s="85"/>
      <c r="D459" s="87" t="s">
        <v>51</v>
      </c>
      <c r="E459" s="87"/>
      <c r="F459" s="83"/>
      <c r="G459" s="83"/>
      <c r="H459" s="72"/>
      <c r="I459" s="72"/>
      <c r="J459" s="72"/>
      <c r="K459" s="72"/>
    </row>
    <row r="460" spans="1:11" ht="23" customHeight="1">
      <c r="A460" s="84"/>
      <c r="B460" s="85" t="s">
        <v>56</v>
      </c>
      <c r="C460" s="85" t="s">
        <v>57</v>
      </c>
      <c r="D460" s="87" t="s">
        <v>55</v>
      </c>
      <c r="E460" s="87"/>
      <c r="F460" s="83"/>
      <c r="G460" s="83"/>
      <c r="H460" s="77"/>
      <c r="I460" s="77"/>
      <c r="J460" s="72"/>
      <c r="K460" s="72"/>
    </row>
    <row r="461" spans="1:11" ht="23" customHeight="1">
      <c r="A461" s="84"/>
      <c r="B461" s="85"/>
      <c r="C461" s="85"/>
      <c r="D461" s="87" t="s">
        <v>50</v>
      </c>
      <c r="E461" s="87"/>
      <c r="F461" s="83"/>
      <c r="G461" s="83"/>
      <c r="H461" s="76"/>
      <c r="I461" s="76"/>
      <c r="J461" s="72"/>
      <c r="K461" s="72"/>
    </row>
    <row r="462" spans="1:11" ht="23" customHeight="1">
      <c r="A462" s="84"/>
      <c r="B462" s="85"/>
      <c r="C462" s="85"/>
      <c r="D462" s="87" t="s">
        <v>51</v>
      </c>
      <c r="E462" s="87"/>
      <c r="F462" s="83"/>
      <c r="G462" s="83"/>
      <c r="H462" s="76"/>
      <c r="I462" s="76"/>
      <c r="J462" s="72"/>
      <c r="K462" s="72"/>
    </row>
    <row r="463" spans="1:11" ht="23" customHeight="1">
      <c r="A463" s="84"/>
      <c r="B463" s="85"/>
      <c r="C463" s="85" t="s">
        <v>58</v>
      </c>
      <c r="D463" s="87" t="s">
        <v>171</v>
      </c>
      <c r="E463" s="87"/>
      <c r="F463" s="88">
        <v>0.9</v>
      </c>
      <c r="G463" s="88">
        <v>0.95</v>
      </c>
      <c r="H463" s="72">
        <v>20</v>
      </c>
      <c r="I463" s="72">
        <v>20</v>
      </c>
      <c r="J463" s="72"/>
      <c r="K463" s="72"/>
    </row>
    <row r="464" spans="1:11" ht="23" customHeight="1">
      <c r="A464" s="84"/>
      <c r="B464" s="85"/>
      <c r="C464" s="85"/>
      <c r="D464" s="87" t="s">
        <v>50</v>
      </c>
      <c r="E464" s="87"/>
      <c r="F464" s="88"/>
      <c r="G464" s="88"/>
      <c r="H464" s="72"/>
      <c r="I464" s="72"/>
      <c r="J464" s="72"/>
      <c r="K464" s="72"/>
    </row>
    <row r="465" spans="1:11" ht="23" customHeight="1">
      <c r="A465" s="84"/>
      <c r="B465" s="85"/>
      <c r="C465" s="85"/>
      <c r="D465" s="87" t="s">
        <v>88</v>
      </c>
      <c r="E465" s="87"/>
      <c r="F465" s="88"/>
      <c r="G465" s="88"/>
      <c r="H465" s="72"/>
      <c r="I465" s="72"/>
      <c r="J465" s="72"/>
      <c r="K465" s="72"/>
    </row>
    <row r="466" spans="1:11" ht="23" customHeight="1">
      <c r="A466" s="84"/>
      <c r="B466" s="85"/>
      <c r="C466" s="85" t="s">
        <v>60</v>
      </c>
      <c r="D466" s="87" t="s">
        <v>55</v>
      </c>
      <c r="E466" s="87"/>
      <c r="F466" s="83"/>
      <c r="G466" s="83"/>
      <c r="H466" s="72"/>
      <c r="I466" s="72"/>
      <c r="J466" s="72"/>
      <c r="K466" s="72"/>
    </row>
    <row r="467" spans="1:11" ht="23" customHeight="1">
      <c r="A467" s="84"/>
      <c r="B467" s="85"/>
      <c r="C467" s="85"/>
      <c r="D467" s="87" t="s">
        <v>50</v>
      </c>
      <c r="E467" s="87"/>
      <c r="F467" s="83"/>
      <c r="G467" s="107"/>
      <c r="H467" s="108"/>
      <c r="I467" s="108"/>
      <c r="J467" s="72"/>
      <c r="K467" s="72"/>
    </row>
    <row r="468" spans="1:11" ht="19" customHeight="1">
      <c r="A468" s="84"/>
      <c r="B468" s="85"/>
      <c r="C468" s="85"/>
      <c r="D468" s="87" t="s">
        <v>51</v>
      </c>
      <c r="E468" s="87"/>
      <c r="F468" s="83"/>
      <c r="G468" s="107"/>
      <c r="H468" s="108"/>
      <c r="I468" s="108"/>
      <c r="J468" s="72"/>
      <c r="K468" s="72"/>
    </row>
    <row r="469" spans="1:11" ht="20" customHeight="1">
      <c r="A469" s="84"/>
      <c r="B469" s="85"/>
      <c r="C469" s="85" t="s">
        <v>61</v>
      </c>
      <c r="D469" s="87" t="s">
        <v>55</v>
      </c>
      <c r="E469" s="87"/>
      <c r="F469" s="83"/>
      <c r="G469" s="83"/>
      <c r="H469" s="72"/>
      <c r="I469" s="72"/>
      <c r="J469" s="72"/>
      <c r="K469" s="72"/>
    </row>
    <row r="470" spans="1:11" ht="20" customHeight="1">
      <c r="A470" s="84"/>
      <c r="B470" s="85"/>
      <c r="C470" s="85"/>
      <c r="D470" s="87" t="s">
        <v>50</v>
      </c>
      <c r="E470" s="87"/>
      <c r="F470" s="83"/>
      <c r="G470" s="87"/>
      <c r="H470" s="76"/>
      <c r="I470" s="76"/>
      <c r="J470" s="72"/>
      <c r="K470" s="72"/>
    </row>
    <row r="471" spans="1:11" ht="17" customHeight="1">
      <c r="A471" s="84"/>
      <c r="B471" s="85"/>
      <c r="C471" s="85"/>
      <c r="D471" s="87" t="s">
        <v>51</v>
      </c>
      <c r="E471" s="87"/>
      <c r="F471" s="83"/>
      <c r="G471" s="83"/>
      <c r="H471" s="72"/>
      <c r="I471" s="72"/>
      <c r="J471" s="72"/>
      <c r="K471" s="72"/>
    </row>
    <row r="472" spans="1:11" ht="20" customHeight="1">
      <c r="A472" s="84"/>
      <c r="B472" s="85" t="s">
        <v>62</v>
      </c>
      <c r="C472" s="85" t="s">
        <v>63</v>
      </c>
      <c r="D472" s="87" t="s">
        <v>172</v>
      </c>
      <c r="E472" s="87"/>
      <c r="F472" s="88">
        <v>0.9</v>
      </c>
      <c r="G472" s="88">
        <v>0.95</v>
      </c>
      <c r="H472" s="89">
        <v>20</v>
      </c>
      <c r="I472" s="89">
        <v>20</v>
      </c>
      <c r="J472" s="72"/>
      <c r="K472" s="72"/>
    </row>
    <row r="473" spans="1:11" ht="20" customHeight="1">
      <c r="A473" s="84"/>
      <c r="B473" s="85"/>
      <c r="C473" s="85"/>
      <c r="D473" s="87" t="s">
        <v>50</v>
      </c>
      <c r="E473" s="87"/>
      <c r="F473" s="83"/>
      <c r="G473" s="109"/>
      <c r="H473" s="110"/>
      <c r="I473" s="110"/>
      <c r="J473" s="72"/>
      <c r="K473" s="72"/>
    </row>
    <row r="474" spans="1:11" ht="20" customHeight="1">
      <c r="A474" s="84"/>
      <c r="B474" s="85"/>
      <c r="C474" s="85"/>
      <c r="D474" s="87" t="s">
        <v>51</v>
      </c>
      <c r="E474" s="87"/>
      <c r="F474" s="83"/>
      <c r="G474" s="104"/>
      <c r="H474" s="111"/>
      <c r="I474" s="111"/>
      <c r="J474" s="72"/>
      <c r="K474" s="72"/>
    </row>
    <row r="475" spans="1:11" ht="22" customHeight="1">
      <c r="A475" s="112" t="s">
        <v>65</v>
      </c>
      <c r="B475" s="112"/>
      <c r="C475" s="112"/>
      <c r="D475" s="113" t="s">
        <v>66</v>
      </c>
      <c r="E475" s="113"/>
      <c r="F475" s="113"/>
      <c r="G475" s="113"/>
      <c r="H475" s="113"/>
      <c r="I475" s="113"/>
      <c r="J475" s="113"/>
      <c r="K475" s="113"/>
    </row>
    <row r="476" spans="1:11" ht="25" customHeight="1">
      <c r="A476" s="112" t="s">
        <v>67</v>
      </c>
      <c r="B476" s="112"/>
      <c r="C476" s="112"/>
      <c r="D476" s="112"/>
      <c r="E476" s="112"/>
      <c r="F476" s="112"/>
      <c r="G476" s="112"/>
      <c r="H476" s="112">
        <v>100</v>
      </c>
      <c r="I476" s="114">
        <v>95</v>
      </c>
      <c r="J476" s="112" t="s">
        <v>68</v>
      </c>
      <c r="K476" s="115" t="str">
        <f>IF(I476&gt;=95,"优",IF(I476&gt;=85,"良",IF(I476&gt;=L5006,"中","差")))</f>
        <v>优</v>
      </c>
    </row>
    <row r="477" spans="1:11" ht="27" customHeight="1">
      <c r="A477" s="66" t="s">
        <v>0</v>
      </c>
      <c r="B477" s="67"/>
      <c r="C477" s="67"/>
      <c r="D477" s="67"/>
      <c r="E477" s="67"/>
      <c r="F477" s="68"/>
      <c r="G477" s="68"/>
      <c r="H477" s="68"/>
      <c r="I477" s="68"/>
      <c r="J477" s="68"/>
      <c r="K477" s="68"/>
    </row>
    <row r="478" spans="1:11" ht="27" customHeight="1">
      <c r="A478" s="69" t="s">
        <v>2</v>
      </c>
      <c r="B478" s="70"/>
      <c r="C478" s="70"/>
      <c r="D478" s="70"/>
      <c r="E478" s="70"/>
      <c r="F478" s="70"/>
      <c r="G478" s="70"/>
      <c r="H478" s="70"/>
      <c r="I478" s="70"/>
      <c r="J478" s="70"/>
      <c r="K478" s="70"/>
    </row>
    <row r="479" spans="1:11" ht="12.75">
      <c r="A479" s="71" t="s">
        <v>4</v>
      </c>
      <c r="B479" s="71"/>
      <c r="C479" s="71"/>
      <c r="D479" s="71"/>
      <c r="E479" s="71"/>
      <c r="F479" s="71"/>
      <c r="G479" s="71"/>
      <c r="H479" s="71"/>
      <c r="I479" s="71"/>
      <c r="J479" s="71"/>
      <c r="K479" s="71"/>
    </row>
    <row r="480" spans="1:11" ht="20" customHeight="1">
      <c r="A480" s="72" t="s">
        <v>6</v>
      </c>
      <c r="B480" s="72"/>
      <c r="C480" s="72"/>
      <c r="D480" s="73" t="s">
        <v>173</v>
      </c>
      <c r="E480" s="74"/>
      <c r="F480" s="74"/>
      <c r="G480" s="74"/>
      <c r="H480" s="74"/>
      <c r="I480" s="74"/>
      <c r="J480" s="74"/>
      <c r="K480" s="80"/>
    </row>
    <row r="481" spans="1:11" ht="20" customHeight="1">
      <c r="A481" s="72" t="s">
        <v>9</v>
      </c>
      <c r="B481" s="72"/>
      <c r="C481" s="72"/>
      <c r="D481" s="75" t="s">
        <v>10</v>
      </c>
      <c r="E481" s="75"/>
      <c r="F481" s="76"/>
      <c r="G481" s="72" t="s">
        <v>11</v>
      </c>
      <c r="H481" s="72"/>
      <c r="I481" s="72" t="s">
        <v>12</v>
      </c>
      <c r="J481" s="72"/>
      <c r="K481" s="72"/>
    </row>
    <row r="482" spans="1:11" ht="20" customHeight="1">
      <c r="A482" s="72" t="s">
        <v>13</v>
      </c>
      <c r="B482" s="72"/>
      <c r="C482" s="72"/>
      <c r="D482" s="75"/>
      <c r="E482" s="72" t="s">
        <v>14</v>
      </c>
      <c r="F482" s="72" t="s">
        <v>15</v>
      </c>
      <c r="G482" s="72" t="s">
        <v>16</v>
      </c>
      <c r="H482" s="72"/>
      <c r="I482" s="72" t="s">
        <v>17</v>
      </c>
      <c r="J482" s="72" t="s">
        <v>18</v>
      </c>
      <c r="K482" s="72" t="s">
        <v>19</v>
      </c>
    </row>
    <row r="483" spans="1:11" ht="20" customHeight="1">
      <c r="A483" s="72"/>
      <c r="B483" s="72"/>
      <c r="C483" s="72"/>
      <c r="D483" s="75" t="s">
        <v>20</v>
      </c>
      <c r="E483" s="75">
        <v>2</v>
      </c>
      <c r="F483" s="77">
        <v>2</v>
      </c>
      <c r="G483" s="72">
        <v>2</v>
      </c>
      <c r="H483" s="72"/>
      <c r="I483" s="72">
        <v>10</v>
      </c>
      <c r="J483" s="99">
        <f aca="true" t="shared" si="11" ref="J483:J487">_xlfn.IFERROR(G483/F483,"")</f>
        <v>1</v>
      </c>
      <c r="K483" s="100">
        <v>10</v>
      </c>
    </row>
    <row r="484" spans="1:11" ht="20" customHeight="1">
      <c r="A484" s="72"/>
      <c r="B484" s="72"/>
      <c r="C484" s="72"/>
      <c r="D484" s="76" t="s">
        <v>21</v>
      </c>
      <c r="E484" s="76">
        <v>2</v>
      </c>
      <c r="F484" s="72">
        <v>2</v>
      </c>
      <c r="G484" s="72">
        <v>2</v>
      </c>
      <c r="H484" s="72"/>
      <c r="I484" s="72"/>
      <c r="J484" s="99">
        <f t="shared" si="11"/>
        <v>1</v>
      </c>
      <c r="K484" s="99"/>
    </row>
    <row r="485" spans="1:11" ht="20" customHeight="1">
      <c r="A485" s="72"/>
      <c r="B485" s="72"/>
      <c r="C485" s="72"/>
      <c r="D485" s="75" t="s">
        <v>22</v>
      </c>
      <c r="E485" s="75"/>
      <c r="F485" s="77"/>
      <c r="G485" s="72"/>
      <c r="H485" s="72"/>
      <c r="I485" s="72"/>
      <c r="J485" s="99" t="str">
        <f t="shared" si="11"/>
        <v/>
      </c>
      <c r="K485" s="101"/>
    </row>
    <row r="486" spans="1:11" ht="20" customHeight="1">
      <c r="A486" s="72"/>
      <c r="B486" s="72"/>
      <c r="C486" s="72"/>
      <c r="D486" s="75" t="s">
        <v>23</v>
      </c>
      <c r="E486" s="75"/>
      <c r="F486" s="77"/>
      <c r="G486" s="72"/>
      <c r="H486" s="72"/>
      <c r="I486" s="72"/>
      <c r="J486" s="99" t="str">
        <f t="shared" si="11"/>
        <v/>
      </c>
      <c r="K486" s="101"/>
    </row>
    <row r="487" spans="1:11" ht="20" customHeight="1">
      <c r="A487" s="72"/>
      <c r="B487" s="72"/>
      <c r="C487" s="72"/>
      <c r="D487" s="78" t="s">
        <v>24</v>
      </c>
      <c r="E487" s="78"/>
      <c r="F487" s="77"/>
      <c r="G487" s="72"/>
      <c r="H487" s="72"/>
      <c r="I487" s="72"/>
      <c r="J487" s="99" t="str">
        <f t="shared" si="11"/>
        <v/>
      </c>
      <c r="K487" s="99"/>
    </row>
    <row r="488" spans="1:11" ht="20" customHeight="1">
      <c r="A488" s="79" t="s">
        <v>25</v>
      </c>
      <c r="B488" s="73" t="s">
        <v>26</v>
      </c>
      <c r="C488" s="74"/>
      <c r="D488" s="74"/>
      <c r="E488" s="74"/>
      <c r="F488" s="80"/>
      <c r="G488" s="73" t="s">
        <v>27</v>
      </c>
      <c r="H488" s="74"/>
      <c r="I488" s="74"/>
      <c r="J488" s="74"/>
      <c r="K488" s="80"/>
    </row>
    <row r="489" spans="1:11" ht="20" customHeight="1">
      <c r="A489" s="81"/>
      <c r="B489" s="82" t="s">
        <v>174</v>
      </c>
      <c r="C489" s="83"/>
      <c r="D489" s="83"/>
      <c r="E489" s="83"/>
      <c r="F489" s="83"/>
      <c r="G489" s="82" t="s">
        <v>174</v>
      </c>
      <c r="H489" s="83"/>
      <c r="I489" s="83"/>
      <c r="J489" s="83"/>
      <c r="K489" s="83"/>
    </row>
    <row r="490" spans="1:11" ht="20" customHeight="1">
      <c r="A490" s="84" t="s">
        <v>30</v>
      </c>
      <c r="B490" s="72" t="s">
        <v>31</v>
      </c>
      <c r="C490" s="72" t="s">
        <v>32</v>
      </c>
      <c r="D490" s="72" t="s">
        <v>33</v>
      </c>
      <c r="E490" s="72"/>
      <c r="F490" s="76" t="s">
        <v>34</v>
      </c>
      <c r="G490" s="72" t="s">
        <v>35</v>
      </c>
      <c r="H490" s="72" t="s">
        <v>17</v>
      </c>
      <c r="I490" s="72" t="s">
        <v>19</v>
      </c>
      <c r="J490" s="72" t="s">
        <v>36</v>
      </c>
      <c r="K490" s="72"/>
    </row>
    <row r="491" spans="1:11" ht="20" customHeight="1">
      <c r="A491" s="84"/>
      <c r="B491" s="85" t="s">
        <v>37</v>
      </c>
      <c r="C491" s="85" t="s">
        <v>38</v>
      </c>
      <c r="D491" s="87" t="s">
        <v>175</v>
      </c>
      <c r="E491" s="87"/>
      <c r="F491" s="83" t="s">
        <v>176</v>
      </c>
      <c r="G491" s="88" t="s">
        <v>176</v>
      </c>
      <c r="H491" s="89">
        <v>15</v>
      </c>
      <c r="I491" s="89">
        <v>15</v>
      </c>
      <c r="J491" s="72"/>
      <c r="K491" s="72"/>
    </row>
    <row r="492" spans="1:11" ht="36" customHeight="1">
      <c r="A492" s="84"/>
      <c r="B492" s="85"/>
      <c r="C492" s="85"/>
      <c r="D492" s="87" t="s">
        <v>177</v>
      </c>
      <c r="E492" s="87"/>
      <c r="F492" s="119" t="s">
        <v>178</v>
      </c>
      <c r="G492" s="88" t="s">
        <v>179</v>
      </c>
      <c r="H492" s="89">
        <v>15</v>
      </c>
      <c r="I492" s="89">
        <v>13</v>
      </c>
      <c r="J492" s="125" t="s">
        <v>180</v>
      </c>
      <c r="K492" s="125"/>
    </row>
    <row r="493" spans="1:11" ht="21" customHeight="1">
      <c r="A493" s="84"/>
      <c r="B493" s="85"/>
      <c r="C493" s="85"/>
      <c r="D493" s="87" t="s">
        <v>181</v>
      </c>
      <c r="E493" s="87"/>
      <c r="F493" s="124">
        <v>0.9</v>
      </c>
      <c r="G493" s="88">
        <v>1</v>
      </c>
      <c r="H493" s="89">
        <v>10</v>
      </c>
      <c r="I493" s="89">
        <v>10</v>
      </c>
      <c r="J493" s="72"/>
      <c r="K493" s="72"/>
    </row>
    <row r="494" spans="1:11" ht="20" customHeight="1">
      <c r="A494" s="84"/>
      <c r="B494" s="85"/>
      <c r="C494" s="85" t="s">
        <v>48</v>
      </c>
      <c r="D494" s="87" t="s">
        <v>55</v>
      </c>
      <c r="E494" s="87"/>
      <c r="F494" s="88"/>
      <c r="G494" s="88"/>
      <c r="H494" s="89"/>
      <c r="I494" s="89"/>
      <c r="J494" s="72"/>
      <c r="K494" s="72"/>
    </row>
    <row r="495" spans="1:11" ht="20" customHeight="1">
      <c r="A495" s="84"/>
      <c r="B495" s="85"/>
      <c r="C495" s="85"/>
      <c r="D495" s="87" t="s">
        <v>50</v>
      </c>
      <c r="E495" s="87"/>
      <c r="F495" s="83"/>
      <c r="G495" s="88"/>
      <c r="H495" s="92"/>
      <c r="I495" s="92"/>
      <c r="J495" s="72"/>
      <c r="K495" s="72"/>
    </row>
    <row r="496" spans="1:11" ht="20" customHeight="1">
      <c r="A496" s="84"/>
      <c r="B496" s="85"/>
      <c r="C496" s="85"/>
      <c r="D496" s="87" t="s">
        <v>51</v>
      </c>
      <c r="E496" s="87"/>
      <c r="F496" s="83"/>
      <c r="G496" s="88"/>
      <c r="H496" s="92"/>
      <c r="I496" s="92"/>
      <c r="J496" s="72"/>
      <c r="K496" s="72"/>
    </row>
    <row r="497" spans="1:11" ht="20" customHeight="1">
      <c r="A497" s="84"/>
      <c r="B497" s="85"/>
      <c r="C497" s="85" t="s">
        <v>52</v>
      </c>
      <c r="D497" s="87" t="s">
        <v>55</v>
      </c>
      <c r="E497" s="87"/>
      <c r="F497" s="88"/>
      <c r="G497" s="88"/>
      <c r="H497" s="89"/>
      <c r="I497" s="89"/>
      <c r="J497" s="72"/>
      <c r="K497" s="72"/>
    </row>
    <row r="498" spans="1:11" ht="20" customHeight="1">
      <c r="A498" s="84"/>
      <c r="B498" s="85"/>
      <c r="C498" s="85"/>
      <c r="D498" s="87" t="s">
        <v>50</v>
      </c>
      <c r="E498" s="87"/>
      <c r="F498" s="83"/>
      <c r="G498" s="102"/>
      <c r="H498" s="103"/>
      <c r="I498" s="103"/>
      <c r="J498" s="72"/>
      <c r="K498" s="72"/>
    </row>
    <row r="499" spans="1:11" ht="20" customHeight="1">
      <c r="A499" s="84"/>
      <c r="B499" s="85"/>
      <c r="C499" s="85"/>
      <c r="D499" s="87" t="s">
        <v>51</v>
      </c>
      <c r="E499" s="87"/>
      <c r="F499" s="83"/>
      <c r="G499" s="104"/>
      <c r="H499" s="105"/>
      <c r="I499" s="105"/>
      <c r="J499" s="72"/>
      <c r="K499" s="72"/>
    </row>
    <row r="500" spans="1:11" ht="20" customHeight="1">
      <c r="A500" s="84"/>
      <c r="B500" s="85"/>
      <c r="C500" s="85" t="s">
        <v>54</v>
      </c>
      <c r="D500" s="87" t="s">
        <v>55</v>
      </c>
      <c r="E500" s="87"/>
      <c r="F500" s="83"/>
      <c r="G500" s="83"/>
      <c r="H500" s="72"/>
      <c r="I500" s="72"/>
      <c r="J500" s="72"/>
      <c r="K500" s="72"/>
    </row>
    <row r="501" spans="1:11" ht="20" customHeight="1">
      <c r="A501" s="84"/>
      <c r="B501" s="85"/>
      <c r="C501" s="85"/>
      <c r="D501" s="87" t="s">
        <v>50</v>
      </c>
      <c r="E501" s="87"/>
      <c r="F501" s="83"/>
      <c r="G501" s="83"/>
      <c r="H501" s="72"/>
      <c r="I501" s="72"/>
      <c r="J501" s="72"/>
      <c r="K501" s="72"/>
    </row>
    <row r="502" spans="1:11" ht="20" customHeight="1">
      <c r="A502" s="84"/>
      <c r="B502" s="85"/>
      <c r="C502" s="85"/>
      <c r="D502" s="87" t="s">
        <v>51</v>
      </c>
      <c r="E502" s="87"/>
      <c r="F502" s="83"/>
      <c r="G502" s="83"/>
      <c r="H502" s="72"/>
      <c r="I502" s="72"/>
      <c r="J502" s="72"/>
      <c r="K502" s="72"/>
    </row>
    <row r="503" spans="1:11" ht="20" customHeight="1">
      <c r="A503" s="84"/>
      <c r="B503" s="85" t="s">
        <v>56</v>
      </c>
      <c r="C503" s="85" t="s">
        <v>57</v>
      </c>
      <c r="D503" s="87" t="s">
        <v>55</v>
      </c>
      <c r="E503" s="87"/>
      <c r="F503" s="83"/>
      <c r="G503" s="83"/>
      <c r="H503" s="77"/>
      <c r="I503" s="77"/>
      <c r="J503" s="72"/>
      <c r="K503" s="72"/>
    </row>
    <row r="504" spans="1:11" ht="20" customHeight="1">
      <c r="A504" s="84"/>
      <c r="B504" s="85"/>
      <c r="C504" s="85"/>
      <c r="D504" s="87" t="s">
        <v>50</v>
      </c>
      <c r="E504" s="87"/>
      <c r="F504" s="83"/>
      <c r="G504" s="83"/>
      <c r="H504" s="76"/>
      <c r="I504" s="76"/>
      <c r="J504" s="72"/>
      <c r="K504" s="72"/>
    </row>
    <row r="505" spans="1:11" ht="20" customHeight="1">
      <c r="A505" s="84"/>
      <c r="B505" s="85"/>
      <c r="C505" s="85"/>
      <c r="D505" s="87" t="s">
        <v>51</v>
      </c>
      <c r="E505" s="87"/>
      <c r="F505" s="83"/>
      <c r="G505" s="83"/>
      <c r="H505" s="76"/>
      <c r="I505" s="76"/>
      <c r="J505" s="72"/>
      <c r="K505" s="72"/>
    </row>
    <row r="506" spans="1:11" ht="20" customHeight="1">
      <c r="A506" s="84"/>
      <c r="B506" s="85"/>
      <c r="C506" s="85" t="s">
        <v>58</v>
      </c>
      <c r="D506" s="87" t="s">
        <v>182</v>
      </c>
      <c r="E506" s="87"/>
      <c r="F506" s="88">
        <v>0.9</v>
      </c>
      <c r="G506" s="88">
        <v>0.95</v>
      </c>
      <c r="H506" s="72">
        <v>10</v>
      </c>
      <c r="I506" s="72">
        <v>8</v>
      </c>
      <c r="J506" s="72"/>
      <c r="K506" s="72"/>
    </row>
    <row r="507" spans="1:11" ht="20" customHeight="1">
      <c r="A507" s="84"/>
      <c r="B507" s="85"/>
      <c r="C507" s="85"/>
      <c r="D507" s="87" t="s">
        <v>183</v>
      </c>
      <c r="E507" s="87"/>
      <c r="F507" s="88">
        <v>0.9</v>
      </c>
      <c r="G507" s="88">
        <v>1</v>
      </c>
      <c r="H507" s="72">
        <v>15</v>
      </c>
      <c r="I507" s="72">
        <v>14</v>
      </c>
      <c r="J507" s="72"/>
      <c r="K507" s="72"/>
    </row>
    <row r="508" spans="1:11" ht="20" customHeight="1">
      <c r="A508" s="84"/>
      <c r="B508" s="85"/>
      <c r="C508" s="85"/>
      <c r="D508" s="87" t="s">
        <v>184</v>
      </c>
      <c r="E508" s="87"/>
      <c r="F508" s="88">
        <v>1</v>
      </c>
      <c r="G508" s="88">
        <v>1</v>
      </c>
      <c r="H508" s="72">
        <v>10</v>
      </c>
      <c r="I508" s="72">
        <v>10</v>
      </c>
      <c r="J508" s="72"/>
      <c r="K508" s="72"/>
    </row>
    <row r="509" spans="1:11" ht="20" customHeight="1">
      <c r="A509" s="84"/>
      <c r="B509" s="85"/>
      <c r="C509" s="85" t="s">
        <v>60</v>
      </c>
      <c r="D509" s="87" t="s">
        <v>55</v>
      </c>
      <c r="E509" s="87"/>
      <c r="F509" s="83"/>
      <c r="G509" s="83"/>
      <c r="H509" s="72"/>
      <c r="I509" s="72"/>
      <c r="J509" s="72"/>
      <c r="K509" s="72"/>
    </row>
    <row r="510" spans="1:11" ht="20" customHeight="1">
      <c r="A510" s="84"/>
      <c r="B510" s="85"/>
      <c r="C510" s="85"/>
      <c r="D510" s="87" t="s">
        <v>50</v>
      </c>
      <c r="E510" s="87"/>
      <c r="F510" s="83"/>
      <c r="G510" s="107"/>
      <c r="H510" s="108"/>
      <c r="I510" s="108"/>
      <c r="J510" s="72"/>
      <c r="K510" s="72"/>
    </row>
    <row r="511" spans="1:11" ht="20" customHeight="1">
      <c r="A511" s="84"/>
      <c r="B511" s="85"/>
      <c r="C511" s="85"/>
      <c r="D511" s="87" t="s">
        <v>51</v>
      </c>
      <c r="E511" s="87"/>
      <c r="F511" s="83"/>
      <c r="G511" s="107"/>
      <c r="H511" s="108"/>
      <c r="I511" s="108"/>
      <c r="J511" s="72"/>
      <c r="K511" s="72"/>
    </row>
    <row r="512" spans="1:11" ht="20" customHeight="1">
      <c r="A512" s="84"/>
      <c r="B512" s="85"/>
      <c r="C512" s="85" t="s">
        <v>61</v>
      </c>
      <c r="D512" s="87" t="s">
        <v>55</v>
      </c>
      <c r="E512" s="87"/>
      <c r="F512" s="83"/>
      <c r="G512" s="83"/>
      <c r="H512" s="72"/>
      <c r="I512" s="72"/>
      <c r="J512" s="72"/>
      <c r="K512" s="72"/>
    </row>
    <row r="513" spans="1:11" ht="20" customHeight="1">
      <c r="A513" s="84"/>
      <c r="B513" s="85"/>
      <c r="C513" s="85"/>
      <c r="D513" s="87" t="s">
        <v>50</v>
      </c>
      <c r="E513" s="87"/>
      <c r="F513" s="83"/>
      <c r="G513" s="87"/>
      <c r="H513" s="76"/>
      <c r="I513" s="76"/>
      <c r="J513" s="72"/>
      <c r="K513" s="72"/>
    </row>
    <row r="514" spans="1:11" ht="20" customHeight="1">
      <c r="A514" s="84"/>
      <c r="B514" s="85"/>
      <c r="C514" s="85"/>
      <c r="D514" s="87" t="s">
        <v>51</v>
      </c>
      <c r="E514" s="87"/>
      <c r="F514" s="83"/>
      <c r="G514" s="83"/>
      <c r="H514" s="72"/>
      <c r="I514" s="72"/>
      <c r="J514" s="72"/>
      <c r="K514" s="72"/>
    </row>
    <row r="515" spans="1:11" ht="20" customHeight="1">
      <c r="A515" s="84"/>
      <c r="B515" s="85" t="s">
        <v>62</v>
      </c>
      <c r="C515" s="85" t="s">
        <v>63</v>
      </c>
      <c r="D515" s="87" t="s">
        <v>185</v>
      </c>
      <c r="E515" s="87"/>
      <c r="F515" s="88">
        <v>0.9</v>
      </c>
      <c r="G515" s="88">
        <v>0.95</v>
      </c>
      <c r="H515" s="89">
        <v>15</v>
      </c>
      <c r="I515" s="89">
        <v>15</v>
      </c>
      <c r="J515" s="72"/>
      <c r="K515" s="72"/>
    </row>
    <row r="516" spans="1:11" ht="20" customHeight="1">
      <c r="A516" s="84"/>
      <c r="B516" s="85"/>
      <c r="C516" s="85"/>
      <c r="D516" s="87" t="s">
        <v>50</v>
      </c>
      <c r="E516" s="87"/>
      <c r="F516" s="83"/>
      <c r="G516" s="109"/>
      <c r="H516" s="110"/>
      <c r="I516" s="110"/>
      <c r="J516" s="72"/>
      <c r="K516" s="72"/>
    </row>
    <row r="517" spans="1:11" ht="20" customHeight="1">
      <c r="A517" s="84"/>
      <c r="B517" s="85"/>
      <c r="C517" s="85"/>
      <c r="D517" s="87" t="s">
        <v>51</v>
      </c>
      <c r="E517" s="87"/>
      <c r="F517" s="83"/>
      <c r="G517" s="104"/>
      <c r="H517" s="111"/>
      <c r="I517" s="111"/>
      <c r="J517" s="72"/>
      <c r="K517" s="72"/>
    </row>
    <row r="518" spans="1:11" ht="21" customHeight="1">
      <c r="A518" s="112" t="s">
        <v>65</v>
      </c>
      <c r="B518" s="112"/>
      <c r="C518" s="112"/>
      <c r="D518" s="113" t="s">
        <v>66</v>
      </c>
      <c r="E518" s="113"/>
      <c r="F518" s="113"/>
      <c r="G518" s="113"/>
      <c r="H518" s="113"/>
      <c r="I518" s="113"/>
      <c r="J518" s="113"/>
      <c r="K518" s="113"/>
    </row>
    <row r="519" spans="1:11" ht="25" customHeight="1">
      <c r="A519" s="112" t="s">
        <v>67</v>
      </c>
      <c r="B519" s="112"/>
      <c r="C519" s="112"/>
      <c r="D519" s="112"/>
      <c r="E519" s="112"/>
      <c r="F519" s="112"/>
      <c r="G519" s="112"/>
      <c r="H519" s="112">
        <v>100</v>
      </c>
      <c r="I519" s="114">
        <v>95</v>
      </c>
      <c r="J519" s="112" t="s">
        <v>68</v>
      </c>
      <c r="K519" s="115" t="str">
        <f>IF(I519&gt;=95,"优",IF(I519&gt;=85,"良",IF(I519&gt;=L5135,"中","差")))</f>
        <v>优</v>
      </c>
    </row>
  </sheetData>
  <mergeCells count="1110">
    <mergeCell ref="A2:K2"/>
    <mergeCell ref="A3:K3"/>
    <mergeCell ref="A4:C4"/>
    <mergeCell ref="D4:K4"/>
    <mergeCell ref="A5:C5"/>
    <mergeCell ref="D5:F5"/>
    <mergeCell ref="G5:H5"/>
    <mergeCell ref="I5:K5"/>
    <mergeCell ref="G6:H6"/>
    <mergeCell ref="G7:H7"/>
    <mergeCell ref="G8:H8"/>
    <mergeCell ref="G9:H9"/>
    <mergeCell ref="G10:H10"/>
    <mergeCell ref="G11:H11"/>
    <mergeCell ref="B12:F12"/>
    <mergeCell ref="G12:K12"/>
    <mergeCell ref="B13:F13"/>
    <mergeCell ref="G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D37:E37"/>
    <mergeCell ref="J37:K37"/>
    <mergeCell ref="D38:E38"/>
    <mergeCell ref="J38:K38"/>
    <mergeCell ref="D39:E39"/>
    <mergeCell ref="J39:K39"/>
    <mergeCell ref="D40:E40"/>
    <mergeCell ref="J40:K40"/>
    <mergeCell ref="D41:E41"/>
    <mergeCell ref="J41:K41"/>
    <mergeCell ref="D42:E42"/>
    <mergeCell ref="J42:K42"/>
    <mergeCell ref="A43:C43"/>
    <mergeCell ref="D43:K43"/>
    <mergeCell ref="A44:G44"/>
    <mergeCell ref="A46:K46"/>
    <mergeCell ref="A47:K47"/>
    <mergeCell ref="A48:C48"/>
    <mergeCell ref="D48:K48"/>
    <mergeCell ref="A49:C49"/>
    <mergeCell ref="D49:F49"/>
    <mergeCell ref="G49:H49"/>
    <mergeCell ref="I49:K49"/>
    <mergeCell ref="G50:H50"/>
    <mergeCell ref="G51:H51"/>
    <mergeCell ref="G52:H52"/>
    <mergeCell ref="G53:H53"/>
    <mergeCell ref="G54:H54"/>
    <mergeCell ref="G55:H55"/>
    <mergeCell ref="B56:F56"/>
    <mergeCell ref="G56:K56"/>
    <mergeCell ref="B57:F57"/>
    <mergeCell ref="G57:K57"/>
    <mergeCell ref="D58:E58"/>
    <mergeCell ref="J58:K58"/>
    <mergeCell ref="D59:E59"/>
    <mergeCell ref="J59:K59"/>
    <mergeCell ref="D60:E60"/>
    <mergeCell ref="J60:K60"/>
    <mergeCell ref="D61:E61"/>
    <mergeCell ref="J61:K61"/>
    <mergeCell ref="D62:E62"/>
    <mergeCell ref="J62:K62"/>
    <mergeCell ref="D63:E63"/>
    <mergeCell ref="J63:K63"/>
    <mergeCell ref="D64:E64"/>
    <mergeCell ref="J64:K64"/>
    <mergeCell ref="D65:E65"/>
    <mergeCell ref="J65:K65"/>
    <mergeCell ref="D66:E66"/>
    <mergeCell ref="J66:K66"/>
    <mergeCell ref="D67:E67"/>
    <mergeCell ref="J67:K67"/>
    <mergeCell ref="D68:E68"/>
    <mergeCell ref="J68:K68"/>
    <mergeCell ref="D69:E69"/>
    <mergeCell ref="J69:K69"/>
    <mergeCell ref="D70:E70"/>
    <mergeCell ref="J70:K70"/>
    <mergeCell ref="D71:E71"/>
    <mergeCell ref="J71:K71"/>
    <mergeCell ref="D72:E72"/>
    <mergeCell ref="J72:K72"/>
    <mergeCell ref="D73:E73"/>
    <mergeCell ref="J73:K73"/>
    <mergeCell ref="D74:E74"/>
    <mergeCell ref="J74:K74"/>
    <mergeCell ref="D75:E75"/>
    <mergeCell ref="J75:K75"/>
    <mergeCell ref="D76:E76"/>
    <mergeCell ref="J76:K76"/>
    <mergeCell ref="D77:E77"/>
    <mergeCell ref="J77:K77"/>
    <mergeCell ref="D78:E78"/>
    <mergeCell ref="J78:K78"/>
    <mergeCell ref="D79:E79"/>
    <mergeCell ref="J79:K79"/>
    <mergeCell ref="D80:E80"/>
    <mergeCell ref="J80:K80"/>
    <mergeCell ref="D81:E81"/>
    <mergeCell ref="J81:K81"/>
    <mergeCell ref="D82:E82"/>
    <mergeCell ref="J82:K82"/>
    <mergeCell ref="D83:E83"/>
    <mergeCell ref="J83:K83"/>
    <mergeCell ref="D84:E84"/>
    <mergeCell ref="J84:K84"/>
    <mergeCell ref="D85:E85"/>
    <mergeCell ref="J85:K85"/>
    <mergeCell ref="D86:E86"/>
    <mergeCell ref="J86:K86"/>
    <mergeCell ref="A87:C87"/>
    <mergeCell ref="D87:K87"/>
    <mergeCell ref="A88:G88"/>
    <mergeCell ref="A90:K90"/>
    <mergeCell ref="A91:K91"/>
    <mergeCell ref="A92:C92"/>
    <mergeCell ref="D92:K92"/>
    <mergeCell ref="A93:C93"/>
    <mergeCell ref="D93:F93"/>
    <mergeCell ref="G93:H93"/>
    <mergeCell ref="I93:K93"/>
    <mergeCell ref="G94:H94"/>
    <mergeCell ref="G95:H95"/>
    <mergeCell ref="G96:H96"/>
    <mergeCell ref="G97:H97"/>
    <mergeCell ref="G98:H98"/>
    <mergeCell ref="G99:H99"/>
    <mergeCell ref="B100:F100"/>
    <mergeCell ref="G100:K100"/>
    <mergeCell ref="B101:F101"/>
    <mergeCell ref="G101:K101"/>
    <mergeCell ref="D102:E102"/>
    <mergeCell ref="J102:K102"/>
    <mergeCell ref="D103:E103"/>
    <mergeCell ref="J103:K103"/>
    <mergeCell ref="D104:E104"/>
    <mergeCell ref="J104:K104"/>
    <mergeCell ref="D105:E105"/>
    <mergeCell ref="J105:K105"/>
    <mergeCell ref="D106:E106"/>
    <mergeCell ref="J106:K106"/>
    <mergeCell ref="D107:E107"/>
    <mergeCell ref="J107:K107"/>
    <mergeCell ref="D108:E108"/>
    <mergeCell ref="J108:K108"/>
    <mergeCell ref="D109:E109"/>
    <mergeCell ref="J109:K109"/>
    <mergeCell ref="D110:E110"/>
    <mergeCell ref="J110:K110"/>
    <mergeCell ref="D111:E111"/>
    <mergeCell ref="J111:K111"/>
    <mergeCell ref="D112:E112"/>
    <mergeCell ref="J112:K112"/>
    <mergeCell ref="D113:E113"/>
    <mergeCell ref="J113:K113"/>
    <mergeCell ref="D114:E114"/>
    <mergeCell ref="J114:K114"/>
    <mergeCell ref="D115:E115"/>
    <mergeCell ref="J115:K115"/>
    <mergeCell ref="D116:E116"/>
    <mergeCell ref="J116:K116"/>
    <mergeCell ref="D117:E117"/>
    <mergeCell ref="J117:K117"/>
    <mergeCell ref="D118:E118"/>
    <mergeCell ref="J118:K118"/>
    <mergeCell ref="D119:E119"/>
    <mergeCell ref="J119:K119"/>
    <mergeCell ref="D120:E120"/>
    <mergeCell ref="J120:K120"/>
    <mergeCell ref="D121:E121"/>
    <mergeCell ref="J121:K121"/>
    <mergeCell ref="D122:E122"/>
    <mergeCell ref="J122:K122"/>
    <mergeCell ref="D123:E123"/>
    <mergeCell ref="J123:K123"/>
    <mergeCell ref="D124:E124"/>
    <mergeCell ref="J124:K124"/>
    <mergeCell ref="D125:E125"/>
    <mergeCell ref="J125:K125"/>
    <mergeCell ref="D126:E126"/>
    <mergeCell ref="J126:K126"/>
    <mergeCell ref="D127:E127"/>
    <mergeCell ref="J127:K127"/>
    <mergeCell ref="D128:E128"/>
    <mergeCell ref="J128:K128"/>
    <mergeCell ref="D129:E129"/>
    <mergeCell ref="J129:K129"/>
    <mergeCell ref="A130:C130"/>
    <mergeCell ref="D130:K130"/>
    <mergeCell ref="A131:G131"/>
    <mergeCell ref="A133:K133"/>
    <mergeCell ref="A134:K134"/>
    <mergeCell ref="A135:C135"/>
    <mergeCell ref="D135:K135"/>
    <mergeCell ref="A136:C136"/>
    <mergeCell ref="D136:F136"/>
    <mergeCell ref="G136:H136"/>
    <mergeCell ref="I136:K136"/>
    <mergeCell ref="G137:H137"/>
    <mergeCell ref="G138:H138"/>
    <mergeCell ref="G139:H139"/>
    <mergeCell ref="G140:H140"/>
    <mergeCell ref="G141:H141"/>
    <mergeCell ref="G142:H142"/>
    <mergeCell ref="B143:F143"/>
    <mergeCell ref="G143:K143"/>
    <mergeCell ref="B144:F144"/>
    <mergeCell ref="G144:K144"/>
    <mergeCell ref="D145:E145"/>
    <mergeCell ref="J145:K145"/>
    <mergeCell ref="D146:E146"/>
    <mergeCell ref="J146:K146"/>
    <mergeCell ref="D147:E147"/>
    <mergeCell ref="J147:K147"/>
    <mergeCell ref="D148:E148"/>
    <mergeCell ref="J148:K148"/>
    <mergeCell ref="D149:E149"/>
    <mergeCell ref="J149:K149"/>
    <mergeCell ref="D150:E150"/>
    <mergeCell ref="J150:K150"/>
    <mergeCell ref="D151:E151"/>
    <mergeCell ref="J151:K151"/>
    <mergeCell ref="D152:E152"/>
    <mergeCell ref="J152:K152"/>
    <mergeCell ref="D153:E153"/>
    <mergeCell ref="J153:K153"/>
    <mergeCell ref="D154:E154"/>
    <mergeCell ref="J154:K154"/>
    <mergeCell ref="D155:E155"/>
    <mergeCell ref="J155:K155"/>
    <mergeCell ref="D156:E156"/>
    <mergeCell ref="J156:K156"/>
    <mergeCell ref="D157:E157"/>
    <mergeCell ref="J157:K157"/>
    <mergeCell ref="D158:E158"/>
    <mergeCell ref="J158:K158"/>
    <mergeCell ref="D159:E159"/>
    <mergeCell ref="J159:K159"/>
    <mergeCell ref="D160:E160"/>
    <mergeCell ref="J160:K160"/>
    <mergeCell ref="D161:E161"/>
    <mergeCell ref="J161:K161"/>
    <mergeCell ref="D162:E162"/>
    <mergeCell ref="J162:K162"/>
    <mergeCell ref="D163:E163"/>
    <mergeCell ref="J163:K163"/>
    <mergeCell ref="D164:E164"/>
    <mergeCell ref="J164:K164"/>
    <mergeCell ref="D165:E165"/>
    <mergeCell ref="J165:K165"/>
    <mergeCell ref="D166:E166"/>
    <mergeCell ref="J166:K166"/>
    <mergeCell ref="D167:E167"/>
    <mergeCell ref="J167:K167"/>
    <mergeCell ref="D168:E168"/>
    <mergeCell ref="J168:K168"/>
    <mergeCell ref="D169:E169"/>
    <mergeCell ref="J169:K169"/>
    <mergeCell ref="D170:E170"/>
    <mergeCell ref="J170:K170"/>
    <mergeCell ref="D171:E171"/>
    <mergeCell ref="J171:K171"/>
    <mergeCell ref="D172:E172"/>
    <mergeCell ref="J172:K172"/>
    <mergeCell ref="A173:C173"/>
    <mergeCell ref="D173:K173"/>
    <mergeCell ref="A174:G174"/>
    <mergeCell ref="A176:K176"/>
    <mergeCell ref="A177:K177"/>
    <mergeCell ref="A178:C178"/>
    <mergeCell ref="D178:K178"/>
    <mergeCell ref="A179:C179"/>
    <mergeCell ref="D179:F179"/>
    <mergeCell ref="G179:H179"/>
    <mergeCell ref="I179:K179"/>
    <mergeCell ref="G180:H180"/>
    <mergeCell ref="G181:H181"/>
    <mergeCell ref="G182:H182"/>
    <mergeCell ref="G183:H183"/>
    <mergeCell ref="G184:H184"/>
    <mergeCell ref="G185:H185"/>
    <mergeCell ref="B186:F186"/>
    <mergeCell ref="G186:K186"/>
    <mergeCell ref="B187:F187"/>
    <mergeCell ref="G187:K187"/>
    <mergeCell ref="D188:E188"/>
    <mergeCell ref="J188:K188"/>
    <mergeCell ref="D189:E189"/>
    <mergeCell ref="J189:K189"/>
    <mergeCell ref="D190:E190"/>
    <mergeCell ref="J190:K190"/>
    <mergeCell ref="D191:E191"/>
    <mergeCell ref="J191:K191"/>
    <mergeCell ref="D192:E192"/>
    <mergeCell ref="J192:K192"/>
    <mergeCell ref="D193:E193"/>
    <mergeCell ref="J193:K193"/>
    <mergeCell ref="D194:E194"/>
    <mergeCell ref="J194:K194"/>
    <mergeCell ref="D195:E195"/>
    <mergeCell ref="J195:K195"/>
    <mergeCell ref="D196:E196"/>
    <mergeCell ref="J196:K196"/>
    <mergeCell ref="D197:E197"/>
    <mergeCell ref="J197:K197"/>
    <mergeCell ref="D198:E198"/>
    <mergeCell ref="J198:K198"/>
    <mergeCell ref="D199:E199"/>
    <mergeCell ref="J199:K199"/>
    <mergeCell ref="D200:E200"/>
    <mergeCell ref="J200:K200"/>
    <mergeCell ref="D201:E201"/>
    <mergeCell ref="J201:K201"/>
    <mergeCell ref="D202:E202"/>
    <mergeCell ref="J202:K202"/>
    <mergeCell ref="D203:E203"/>
    <mergeCell ref="J203:K203"/>
    <mergeCell ref="D204:E204"/>
    <mergeCell ref="J204:K204"/>
    <mergeCell ref="D205:E205"/>
    <mergeCell ref="J205:K205"/>
    <mergeCell ref="D206:E206"/>
    <mergeCell ref="J206:K206"/>
    <mergeCell ref="D207:E207"/>
    <mergeCell ref="J207:K207"/>
    <mergeCell ref="D208:E208"/>
    <mergeCell ref="J208:K208"/>
    <mergeCell ref="D209:E209"/>
    <mergeCell ref="J209:K209"/>
    <mergeCell ref="D210:E210"/>
    <mergeCell ref="J210:K210"/>
    <mergeCell ref="D211:E211"/>
    <mergeCell ref="J211:K211"/>
    <mergeCell ref="D212:E212"/>
    <mergeCell ref="J212:K212"/>
    <mergeCell ref="D213:E213"/>
    <mergeCell ref="J213:K213"/>
    <mergeCell ref="D214:E214"/>
    <mergeCell ref="J214:K214"/>
    <mergeCell ref="D215:E215"/>
    <mergeCell ref="J215:K215"/>
    <mergeCell ref="A216:C216"/>
    <mergeCell ref="D216:K216"/>
    <mergeCell ref="A217:G217"/>
    <mergeCell ref="A219:K219"/>
    <mergeCell ref="A220:K220"/>
    <mergeCell ref="A221:C221"/>
    <mergeCell ref="D221:K221"/>
    <mergeCell ref="A222:C222"/>
    <mergeCell ref="D222:F222"/>
    <mergeCell ref="G222:H222"/>
    <mergeCell ref="I222:K222"/>
    <mergeCell ref="G223:H223"/>
    <mergeCell ref="G224:H224"/>
    <mergeCell ref="G225:H225"/>
    <mergeCell ref="G226:H226"/>
    <mergeCell ref="G227:H227"/>
    <mergeCell ref="G228:H228"/>
    <mergeCell ref="B229:F229"/>
    <mergeCell ref="G229:K229"/>
    <mergeCell ref="B230:F230"/>
    <mergeCell ref="G230:K230"/>
    <mergeCell ref="D231:E231"/>
    <mergeCell ref="J231:K231"/>
    <mergeCell ref="D232:E232"/>
    <mergeCell ref="J232:K232"/>
    <mergeCell ref="D233:E233"/>
    <mergeCell ref="J233:K233"/>
    <mergeCell ref="D234:E234"/>
    <mergeCell ref="J234:K234"/>
    <mergeCell ref="D235:E235"/>
    <mergeCell ref="J235:K235"/>
    <mergeCell ref="D236:E236"/>
    <mergeCell ref="J236:K236"/>
    <mergeCell ref="D237:E237"/>
    <mergeCell ref="J237:K237"/>
    <mergeCell ref="D238:E238"/>
    <mergeCell ref="J238:K238"/>
    <mergeCell ref="D239:E239"/>
    <mergeCell ref="J239:K239"/>
    <mergeCell ref="D240:E240"/>
    <mergeCell ref="J240:K240"/>
    <mergeCell ref="D241:E241"/>
    <mergeCell ref="J241:K241"/>
    <mergeCell ref="D242:E242"/>
    <mergeCell ref="J242:K242"/>
    <mergeCell ref="D243:E243"/>
    <mergeCell ref="J243:K243"/>
    <mergeCell ref="D244:E244"/>
    <mergeCell ref="J244:K244"/>
    <mergeCell ref="D245:E245"/>
    <mergeCell ref="J245:K245"/>
    <mergeCell ref="D246:E246"/>
    <mergeCell ref="J246:K246"/>
    <mergeCell ref="D247:E247"/>
    <mergeCell ref="J247:K247"/>
    <mergeCell ref="D248:E248"/>
    <mergeCell ref="J248:K248"/>
    <mergeCell ref="D249:E249"/>
    <mergeCell ref="J249:K249"/>
    <mergeCell ref="D250:E250"/>
    <mergeCell ref="J250:K250"/>
    <mergeCell ref="D251:E251"/>
    <mergeCell ref="J251:K251"/>
    <mergeCell ref="D252:E252"/>
    <mergeCell ref="J252:K252"/>
    <mergeCell ref="D253:E253"/>
    <mergeCell ref="J253:K253"/>
    <mergeCell ref="D254:E254"/>
    <mergeCell ref="J254:K254"/>
    <mergeCell ref="D255:E255"/>
    <mergeCell ref="J255:K255"/>
    <mergeCell ref="D256:E256"/>
    <mergeCell ref="J256:K256"/>
    <mergeCell ref="D257:E257"/>
    <mergeCell ref="J257:K257"/>
    <mergeCell ref="D258:E258"/>
    <mergeCell ref="J258:K258"/>
    <mergeCell ref="A259:C259"/>
    <mergeCell ref="D259:K259"/>
    <mergeCell ref="A260:G260"/>
    <mergeCell ref="A262:K262"/>
    <mergeCell ref="A263:K263"/>
    <mergeCell ref="A264:C264"/>
    <mergeCell ref="D264:K264"/>
    <mergeCell ref="A265:C265"/>
    <mergeCell ref="D265:F265"/>
    <mergeCell ref="G265:H265"/>
    <mergeCell ref="I265:K265"/>
    <mergeCell ref="G266:H266"/>
    <mergeCell ref="G267:H267"/>
    <mergeCell ref="G268:H268"/>
    <mergeCell ref="G269:H269"/>
    <mergeCell ref="G270:H270"/>
    <mergeCell ref="G271:H271"/>
    <mergeCell ref="B272:F272"/>
    <mergeCell ref="G272:K272"/>
    <mergeCell ref="B273:F273"/>
    <mergeCell ref="G273:K273"/>
    <mergeCell ref="D274:E274"/>
    <mergeCell ref="J274:K274"/>
    <mergeCell ref="D275:E275"/>
    <mergeCell ref="J275:K275"/>
    <mergeCell ref="D276:E276"/>
    <mergeCell ref="J276:K276"/>
    <mergeCell ref="D277:E277"/>
    <mergeCell ref="J277:K277"/>
    <mergeCell ref="D278:E278"/>
    <mergeCell ref="J278:K278"/>
    <mergeCell ref="D279:E279"/>
    <mergeCell ref="J279:K279"/>
    <mergeCell ref="D280:E280"/>
    <mergeCell ref="J280:K280"/>
    <mergeCell ref="D281:E281"/>
    <mergeCell ref="J281:K281"/>
    <mergeCell ref="D282:E282"/>
    <mergeCell ref="J282:K282"/>
    <mergeCell ref="D283:E283"/>
    <mergeCell ref="J283:K283"/>
    <mergeCell ref="D284:E284"/>
    <mergeCell ref="J284:K284"/>
    <mergeCell ref="D285:E285"/>
    <mergeCell ref="J285:K285"/>
    <mergeCell ref="D286:E286"/>
    <mergeCell ref="J286:K286"/>
    <mergeCell ref="D287:E287"/>
    <mergeCell ref="J287:K287"/>
    <mergeCell ref="D288:E288"/>
    <mergeCell ref="J288:K288"/>
    <mergeCell ref="D289:E289"/>
    <mergeCell ref="J289:K289"/>
    <mergeCell ref="D290:E290"/>
    <mergeCell ref="J290:K290"/>
    <mergeCell ref="D291:E291"/>
    <mergeCell ref="J291:K291"/>
    <mergeCell ref="D292:E292"/>
    <mergeCell ref="J292:K292"/>
    <mergeCell ref="D293:E293"/>
    <mergeCell ref="J293:K293"/>
    <mergeCell ref="D294:E294"/>
    <mergeCell ref="J294:K294"/>
    <mergeCell ref="D295:E295"/>
    <mergeCell ref="J295:K295"/>
    <mergeCell ref="D296:E296"/>
    <mergeCell ref="J296:K296"/>
    <mergeCell ref="D297:E297"/>
    <mergeCell ref="J297:K297"/>
    <mergeCell ref="D298:E298"/>
    <mergeCell ref="J298:K298"/>
    <mergeCell ref="D299:E299"/>
    <mergeCell ref="J299:K299"/>
    <mergeCell ref="D300:E300"/>
    <mergeCell ref="J300:K300"/>
    <mergeCell ref="D301:E301"/>
    <mergeCell ref="J301:K301"/>
    <mergeCell ref="D302:E302"/>
    <mergeCell ref="J302:K302"/>
    <mergeCell ref="A303:C303"/>
    <mergeCell ref="D303:K303"/>
    <mergeCell ref="A304:G304"/>
    <mergeCell ref="A306:K306"/>
    <mergeCell ref="A307:K307"/>
    <mergeCell ref="A308:C308"/>
    <mergeCell ref="D308:K308"/>
    <mergeCell ref="A309:C309"/>
    <mergeCell ref="D309:F309"/>
    <mergeCell ref="G309:H309"/>
    <mergeCell ref="I309:K309"/>
    <mergeCell ref="G310:H310"/>
    <mergeCell ref="G311:H311"/>
    <mergeCell ref="G312:H312"/>
    <mergeCell ref="G313:H313"/>
    <mergeCell ref="G314:H314"/>
    <mergeCell ref="G315:H315"/>
    <mergeCell ref="B316:F316"/>
    <mergeCell ref="G316:K316"/>
    <mergeCell ref="B317:F317"/>
    <mergeCell ref="G317:K317"/>
    <mergeCell ref="D318:E318"/>
    <mergeCell ref="J318:K318"/>
    <mergeCell ref="D319:E319"/>
    <mergeCell ref="J319:K319"/>
    <mergeCell ref="D320:E320"/>
    <mergeCell ref="J320:K320"/>
    <mergeCell ref="D321:E321"/>
    <mergeCell ref="J321:K321"/>
    <mergeCell ref="D322:E322"/>
    <mergeCell ref="J322:K322"/>
    <mergeCell ref="D323:E323"/>
    <mergeCell ref="J323:K323"/>
    <mergeCell ref="D324:E324"/>
    <mergeCell ref="J324:K324"/>
    <mergeCell ref="D325:E325"/>
    <mergeCell ref="J325:K325"/>
    <mergeCell ref="D326:E326"/>
    <mergeCell ref="J326:K326"/>
    <mergeCell ref="D327:E327"/>
    <mergeCell ref="J327:K327"/>
    <mergeCell ref="D328:E328"/>
    <mergeCell ref="J328:K328"/>
    <mergeCell ref="D329:E329"/>
    <mergeCell ref="J329:K329"/>
    <mergeCell ref="D330:E330"/>
    <mergeCell ref="J330:K330"/>
    <mergeCell ref="D331:E331"/>
    <mergeCell ref="J331:K331"/>
    <mergeCell ref="D332:E332"/>
    <mergeCell ref="J332:K332"/>
    <mergeCell ref="D333:E333"/>
    <mergeCell ref="J333:K333"/>
    <mergeCell ref="D334:E334"/>
    <mergeCell ref="J334:K334"/>
    <mergeCell ref="D335:E335"/>
    <mergeCell ref="J335:K335"/>
    <mergeCell ref="D336:E336"/>
    <mergeCell ref="J336:K336"/>
    <mergeCell ref="D337:E337"/>
    <mergeCell ref="J337:K337"/>
    <mergeCell ref="D338:E338"/>
    <mergeCell ref="J338:K338"/>
    <mergeCell ref="D339:E339"/>
    <mergeCell ref="J339:K339"/>
    <mergeCell ref="D340:E340"/>
    <mergeCell ref="J340:K340"/>
    <mergeCell ref="D341:E341"/>
    <mergeCell ref="J341:K341"/>
    <mergeCell ref="D342:E342"/>
    <mergeCell ref="J342:K342"/>
    <mergeCell ref="D343:E343"/>
    <mergeCell ref="J343:K343"/>
    <mergeCell ref="D344:E344"/>
    <mergeCell ref="J344:K344"/>
    <mergeCell ref="D345:E345"/>
    <mergeCell ref="J345:K345"/>
    <mergeCell ref="A346:C346"/>
    <mergeCell ref="D346:K346"/>
    <mergeCell ref="A347:G347"/>
    <mergeCell ref="A349:K349"/>
    <mergeCell ref="A350:K350"/>
    <mergeCell ref="A351:C351"/>
    <mergeCell ref="D351:K351"/>
    <mergeCell ref="A352:C352"/>
    <mergeCell ref="D352:F352"/>
    <mergeCell ref="G352:H352"/>
    <mergeCell ref="I352:K352"/>
    <mergeCell ref="G353:H353"/>
    <mergeCell ref="G354:H354"/>
    <mergeCell ref="G355:H355"/>
    <mergeCell ref="G356:H356"/>
    <mergeCell ref="G357:H357"/>
    <mergeCell ref="G358:H358"/>
    <mergeCell ref="B359:F359"/>
    <mergeCell ref="G359:K359"/>
    <mergeCell ref="B360:F360"/>
    <mergeCell ref="G360:K360"/>
    <mergeCell ref="D361:E361"/>
    <mergeCell ref="J361:K361"/>
    <mergeCell ref="D362:E362"/>
    <mergeCell ref="J362:K362"/>
    <mergeCell ref="D363:E363"/>
    <mergeCell ref="J363:K363"/>
    <mergeCell ref="D364:E364"/>
    <mergeCell ref="J364:K364"/>
    <mergeCell ref="D365:E365"/>
    <mergeCell ref="J365:K365"/>
    <mergeCell ref="D366:E366"/>
    <mergeCell ref="J366:K366"/>
    <mergeCell ref="D367:E367"/>
    <mergeCell ref="J367:K367"/>
    <mergeCell ref="D368:E368"/>
    <mergeCell ref="J368:K368"/>
    <mergeCell ref="D369:E369"/>
    <mergeCell ref="J369:K369"/>
    <mergeCell ref="D370:E370"/>
    <mergeCell ref="J370:K370"/>
    <mergeCell ref="D371:E371"/>
    <mergeCell ref="J371:K371"/>
    <mergeCell ref="D372:E372"/>
    <mergeCell ref="J372:K372"/>
    <mergeCell ref="D373:E373"/>
    <mergeCell ref="J373:K373"/>
    <mergeCell ref="D374:E374"/>
    <mergeCell ref="J374:K374"/>
    <mergeCell ref="D375:E375"/>
    <mergeCell ref="J375:K375"/>
    <mergeCell ref="D376:E376"/>
    <mergeCell ref="J376:K376"/>
    <mergeCell ref="D377:E377"/>
    <mergeCell ref="J377:K377"/>
    <mergeCell ref="D378:E378"/>
    <mergeCell ref="J378:K378"/>
    <mergeCell ref="D379:E379"/>
    <mergeCell ref="J379:K379"/>
    <mergeCell ref="D380:E380"/>
    <mergeCell ref="J380:K380"/>
    <mergeCell ref="D381:E381"/>
    <mergeCell ref="J381:K381"/>
    <mergeCell ref="D382:E382"/>
    <mergeCell ref="J382:K382"/>
    <mergeCell ref="D383:E383"/>
    <mergeCell ref="J383:K383"/>
    <mergeCell ref="D384:E384"/>
    <mergeCell ref="J384:K384"/>
    <mergeCell ref="D385:E385"/>
    <mergeCell ref="J385:K385"/>
    <mergeCell ref="D386:E386"/>
    <mergeCell ref="J386:K386"/>
    <mergeCell ref="D387:E387"/>
    <mergeCell ref="J387:K387"/>
    <mergeCell ref="D388:E388"/>
    <mergeCell ref="J388:K388"/>
    <mergeCell ref="A389:C389"/>
    <mergeCell ref="D389:K389"/>
    <mergeCell ref="A390:G390"/>
    <mergeCell ref="A392:K392"/>
    <mergeCell ref="A393:K393"/>
    <mergeCell ref="A394:C394"/>
    <mergeCell ref="D394:K394"/>
    <mergeCell ref="A395:C395"/>
    <mergeCell ref="D395:F395"/>
    <mergeCell ref="G395:H395"/>
    <mergeCell ref="I395:K395"/>
    <mergeCell ref="G396:H396"/>
    <mergeCell ref="G397:H397"/>
    <mergeCell ref="G398:H398"/>
    <mergeCell ref="G399:H399"/>
    <mergeCell ref="G400:H400"/>
    <mergeCell ref="G401:H401"/>
    <mergeCell ref="B402:F402"/>
    <mergeCell ref="G402:K402"/>
    <mergeCell ref="B403:F403"/>
    <mergeCell ref="G403:K403"/>
    <mergeCell ref="D404:E404"/>
    <mergeCell ref="J404:K404"/>
    <mergeCell ref="D405:E405"/>
    <mergeCell ref="J405:K405"/>
    <mergeCell ref="D406:E406"/>
    <mergeCell ref="J406:K406"/>
    <mergeCell ref="D407:E407"/>
    <mergeCell ref="J407:K407"/>
    <mergeCell ref="D408:E408"/>
    <mergeCell ref="J408:K408"/>
    <mergeCell ref="D409:E409"/>
    <mergeCell ref="J409:K409"/>
    <mergeCell ref="D410:E410"/>
    <mergeCell ref="J410:K410"/>
    <mergeCell ref="D411:E411"/>
    <mergeCell ref="J411:K411"/>
    <mergeCell ref="D412:E412"/>
    <mergeCell ref="J412:K412"/>
    <mergeCell ref="D413:E413"/>
    <mergeCell ref="J413:K413"/>
    <mergeCell ref="D414:E414"/>
    <mergeCell ref="J414:K414"/>
    <mergeCell ref="D415:E415"/>
    <mergeCell ref="J415:K415"/>
    <mergeCell ref="D416:E416"/>
    <mergeCell ref="J416:K416"/>
    <mergeCell ref="D417:E417"/>
    <mergeCell ref="J417:K417"/>
    <mergeCell ref="D418:E418"/>
    <mergeCell ref="J418:K418"/>
    <mergeCell ref="D419:E419"/>
    <mergeCell ref="J419:K419"/>
    <mergeCell ref="D420:E420"/>
    <mergeCell ref="J420:K420"/>
    <mergeCell ref="D421:E421"/>
    <mergeCell ref="J421:K421"/>
    <mergeCell ref="D422:E422"/>
    <mergeCell ref="J422:K422"/>
    <mergeCell ref="D423:E423"/>
    <mergeCell ref="J423:K423"/>
    <mergeCell ref="D424:E424"/>
    <mergeCell ref="J424:K424"/>
    <mergeCell ref="D425:E425"/>
    <mergeCell ref="J425:K425"/>
    <mergeCell ref="D426:E426"/>
    <mergeCell ref="J426:K426"/>
    <mergeCell ref="D427:E427"/>
    <mergeCell ref="J427:K427"/>
    <mergeCell ref="D428:E428"/>
    <mergeCell ref="J428:K428"/>
    <mergeCell ref="D429:E429"/>
    <mergeCell ref="J429:K429"/>
    <mergeCell ref="D430:E430"/>
    <mergeCell ref="J430:K430"/>
    <mergeCell ref="D431:E431"/>
    <mergeCell ref="J431:K431"/>
    <mergeCell ref="A432:C432"/>
    <mergeCell ref="D432:K432"/>
    <mergeCell ref="A433:G433"/>
    <mergeCell ref="A435:K435"/>
    <mergeCell ref="A436:K436"/>
    <mergeCell ref="A437:C437"/>
    <mergeCell ref="D437:K437"/>
    <mergeCell ref="A438:C438"/>
    <mergeCell ref="D438:F438"/>
    <mergeCell ref="G438:H438"/>
    <mergeCell ref="I438:K438"/>
    <mergeCell ref="G439:H439"/>
    <mergeCell ref="G440:H440"/>
    <mergeCell ref="G441:H441"/>
    <mergeCell ref="G442:H442"/>
    <mergeCell ref="G443:H443"/>
    <mergeCell ref="G444:H444"/>
    <mergeCell ref="B445:F445"/>
    <mergeCell ref="G445:K445"/>
    <mergeCell ref="B446:F446"/>
    <mergeCell ref="G446:K446"/>
    <mergeCell ref="D447:E447"/>
    <mergeCell ref="J447:K447"/>
    <mergeCell ref="D448:E448"/>
    <mergeCell ref="J448:K448"/>
    <mergeCell ref="D449:E449"/>
    <mergeCell ref="J449:K449"/>
    <mergeCell ref="D450:E450"/>
    <mergeCell ref="J450:K450"/>
    <mergeCell ref="D451:E451"/>
    <mergeCell ref="J451:K451"/>
    <mergeCell ref="D452:E452"/>
    <mergeCell ref="J452:K452"/>
    <mergeCell ref="D453:E453"/>
    <mergeCell ref="J453:K453"/>
    <mergeCell ref="D454:E454"/>
    <mergeCell ref="J454:K454"/>
    <mergeCell ref="D455:E455"/>
    <mergeCell ref="J455:K455"/>
    <mergeCell ref="D456:E456"/>
    <mergeCell ref="J456:K456"/>
    <mergeCell ref="D457:E457"/>
    <mergeCell ref="J457:K457"/>
    <mergeCell ref="D458:E458"/>
    <mergeCell ref="J458:K458"/>
    <mergeCell ref="D459:E459"/>
    <mergeCell ref="J459:K459"/>
    <mergeCell ref="D460:E460"/>
    <mergeCell ref="J460:K460"/>
    <mergeCell ref="D461:E461"/>
    <mergeCell ref="J461:K461"/>
    <mergeCell ref="D462:E462"/>
    <mergeCell ref="J462:K462"/>
    <mergeCell ref="D463:E463"/>
    <mergeCell ref="J463:K463"/>
    <mergeCell ref="D464:E464"/>
    <mergeCell ref="J464:K464"/>
    <mergeCell ref="D465:E465"/>
    <mergeCell ref="J465:K465"/>
    <mergeCell ref="D466:E466"/>
    <mergeCell ref="J466:K466"/>
    <mergeCell ref="D467:E467"/>
    <mergeCell ref="J467:K467"/>
    <mergeCell ref="D468:E468"/>
    <mergeCell ref="J468:K468"/>
    <mergeCell ref="D469:E469"/>
    <mergeCell ref="J469:K469"/>
    <mergeCell ref="D470:E470"/>
    <mergeCell ref="J470:K470"/>
    <mergeCell ref="D471:E471"/>
    <mergeCell ref="J471:K471"/>
    <mergeCell ref="D472:E472"/>
    <mergeCell ref="J472:K472"/>
    <mergeCell ref="D473:E473"/>
    <mergeCell ref="J473:K473"/>
    <mergeCell ref="D474:E474"/>
    <mergeCell ref="J474:K474"/>
    <mergeCell ref="A475:C475"/>
    <mergeCell ref="D475:K475"/>
    <mergeCell ref="A476:G476"/>
    <mergeCell ref="A478:K478"/>
    <mergeCell ref="A479:K479"/>
    <mergeCell ref="A480:C480"/>
    <mergeCell ref="D480:K480"/>
    <mergeCell ref="A481:C481"/>
    <mergeCell ref="D481:F481"/>
    <mergeCell ref="G481:H481"/>
    <mergeCell ref="I481:K481"/>
    <mergeCell ref="G482:H482"/>
    <mergeCell ref="G483:H483"/>
    <mergeCell ref="G484:H484"/>
    <mergeCell ref="G485:H485"/>
    <mergeCell ref="G486:H486"/>
    <mergeCell ref="G487:H487"/>
    <mergeCell ref="B488:F488"/>
    <mergeCell ref="G488:K488"/>
    <mergeCell ref="B489:F489"/>
    <mergeCell ref="G489:K489"/>
    <mergeCell ref="D490:E490"/>
    <mergeCell ref="J490:K490"/>
    <mergeCell ref="D491:E491"/>
    <mergeCell ref="J491:K491"/>
    <mergeCell ref="D492:E492"/>
    <mergeCell ref="J492:K492"/>
    <mergeCell ref="D493:E493"/>
    <mergeCell ref="J493:K493"/>
    <mergeCell ref="D494:E494"/>
    <mergeCell ref="J494:K494"/>
    <mergeCell ref="D495:E495"/>
    <mergeCell ref="J495:K495"/>
    <mergeCell ref="D496:E496"/>
    <mergeCell ref="J496:K496"/>
    <mergeCell ref="D497:E497"/>
    <mergeCell ref="J497:K497"/>
    <mergeCell ref="D498:E498"/>
    <mergeCell ref="J498:K498"/>
    <mergeCell ref="D499:E499"/>
    <mergeCell ref="J499:K499"/>
    <mergeCell ref="D500:E500"/>
    <mergeCell ref="J500:K500"/>
    <mergeCell ref="D501:E501"/>
    <mergeCell ref="J501:K501"/>
    <mergeCell ref="D502:E502"/>
    <mergeCell ref="J502:K502"/>
    <mergeCell ref="D503:E503"/>
    <mergeCell ref="J503:K503"/>
    <mergeCell ref="D504:E504"/>
    <mergeCell ref="J504:K504"/>
    <mergeCell ref="D505:E505"/>
    <mergeCell ref="J505:K505"/>
    <mergeCell ref="D506:E506"/>
    <mergeCell ref="J506:K506"/>
    <mergeCell ref="D507:E507"/>
    <mergeCell ref="J507:K507"/>
    <mergeCell ref="D508:E508"/>
    <mergeCell ref="J508:K508"/>
    <mergeCell ref="D509:E509"/>
    <mergeCell ref="J509:K509"/>
    <mergeCell ref="D510:E510"/>
    <mergeCell ref="J510:K510"/>
    <mergeCell ref="D511:E511"/>
    <mergeCell ref="J511:K511"/>
    <mergeCell ref="D512:E512"/>
    <mergeCell ref="J512:K512"/>
    <mergeCell ref="D513:E513"/>
    <mergeCell ref="J513:K513"/>
    <mergeCell ref="D514:E514"/>
    <mergeCell ref="J514:K514"/>
    <mergeCell ref="D515:E515"/>
    <mergeCell ref="J515:K515"/>
    <mergeCell ref="D516:E516"/>
    <mergeCell ref="J516:K516"/>
    <mergeCell ref="D517:E517"/>
    <mergeCell ref="J517:K517"/>
    <mergeCell ref="A518:C518"/>
    <mergeCell ref="D518:K518"/>
    <mergeCell ref="A519:G519"/>
    <mergeCell ref="A12:A13"/>
    <mergeCell ref="A14:A42"/>
    <mergeCell ref="A56:A57"/>
    <mergeCell ref="A58:A86"/>
    <mergeCell ref="A100:A101"/>
    <mergeCell ref="A102:A129"/>
    <mergeCell ref="A143:A144"/>
    <mergeCell ref="A145:A172"/>
    <mergeCell ref="A186:A187"/>
    <mergeCell ref="A188:A215"/>
    <mergeCell ref="A229:A230"/>
    <mergeCell ref="A231:A258"/>
    <mergeCell ref="A272:A273"/>
    <mergeCell ref="A274:A302"/>
    <mergeCell ref="A316:A317"/>
    <mergeCell ref="A318:A345"/>
    <mergeCell ref="A359:A360"/>
    <mergeCell ref="A361:A388"/>
    <mergeCell ref="A402:A403"/>
    <mergeCell ref="A404:A431"/>
    <mergeCell ref="A445:A446"/>
    <mergeCell ref="A447:A474"/>
    <mergeCell ref="A488:A489"/>
    <mergeCell ref="A490:A517"/>
    <mergeCell ref="B15:B27"/>
    <mergeCell ref="B28:B39"/>
    <mergeCell ref="B40:B42"/>
    <mergeCell ref="B59:B71"/>
    <mergeCell ref="B72:B83"/>
    <mergeCell ref="B84:B86"/>
    <mergeCell ref="B103:B114"/>
    <mergeCell ref="B115:B126"/>
    <mergeCell ref="B127:B129"/>
    <mergeCell ref="B146:B157"/>
    <mergeCell ref="B158:B169"/>
    <mergeCell ref="B170:B172"/>
    <mergeCell ref="B189:B200"/>
    <mergeCell ref="B201:B212"/>
    <mergeCell ref="B213:B215"/>
    <mergeCell ref="B232:B243"/>
    <mergeCell ref="B244:B255"/>
    <mergeCell ref="B256:B258"/>
    <mergeCell ref="B275:B287"/>
    <mergeCell ref="B288:B299"/>
    <mergeCell ref="B300:B302"/>
    <mergeCell ref="B319:B330"/>
    <mergeCell ref="B331:B342"/>
    <mergeCell ref="B343:B345"/>
    <mergeCell ref="B362:B373"/>
    <mergeCell ref="B374:B385"/>
    <mergeCell ref="B386:B388"/>
    <mergeCell ref="B405:B416"/>
    <mergeCell ref="B417:B428"/>
    <mergeCell ref="B429:B431"/>
    <mergeCell ref="B448:B459"/>
    <mergeCell ref="B460:B471"/>
    <mergeCell ref="B472:B474"/>
    <mergeCell ref="B491:B502"/>
    <mergeCell ref="B503:B514"/>
    <mergeCell ref="B515:B517"/>
    <mergeCell ref="C15:C17"/>
    <mergeCell ref="C19:C21"/>
    <mergeCell ref="C22:C24"/>
    <mergeCell ref="C25:C27"/>
    <mergeCell ref="C28:C30"/>
    <mergeCell ref="C31:C33"/>
    <mergeCell ref="C34:C36"/>
    <mergeCell ref="C37:C39"/>
    <mergeCell ref="C40:C42"/>
    <mergeCell ref="C59:C62"/>
    <mergeCell ref="C63:C65"/>
    <mergeCell ref="C66:C68"/>
    <mergeCell ref="C69:C71"/>
    <mergeCell ref="C72:C74"/>
    <mergeCell ref="C75:C77"/>
    <mergeCell ref="C78:C80"/>
    <mergeCell ref="C81:C83"/>
    <mergeCell ref="C84:C86"/>
    <mergeCell ref="C103:C105"/>
    <mergeCell ref="C106:C108"/>
    <mergeCell ref="C109:C111"/>
    <mergeCell ref="C112:C114"/>
    <mergeCell ref="C115:C117"/>
    <mergeCell ref="C118:C120"/>
    <mergeCell ref="C121:C123"/>
    <mergeCell ref="C124:C126"/>
    <mergeCell ref="C127:C129"/>
    <mergeCell ref="C146:C148"/>
    <mergeCell ref="C149:C151"/>
    <mergeCell ref="C152:C154"/>
    <mergeCell ref="C155:C157"/>
    <mergeCell ref="C158:C160"/>
    <mergeCell ref="C161:C163"/>
    <mergeCell ref="C164:C166"/>
    <mergeCell ref="C167:C169"/>
    <mergeCell ref="C170:C172"/>
    <mergeCell ref="C189:C191"/>
    <mergeCell ref="C192:C194"/>
    <mergeCell ref="C195:C197"/>
    <mergeCell ref="C198:C200"/>
    <mergeCell ref="C201:C203"/>
    <mergeCell ref="C204:C206"/>
    <mergeCell ref="C207:C209"/>
    <mergeCell ref="C210:C212"/>
    <mergeCell ref="C213:C215"/>
    <mergeCell ref="C232:C234"/>
    <mergeCell ref="C235:C237"/>
    <mergeCell ref="C238:C240"/>
    <mergeCell ref="C241:C243"/>
    <mergeCell ref="C244:C246"/>
    <mergeCell ref="C247:C249"/>
    <mergeCell ref="C250:C252"/>
    <mergeCell ref="C253:C255"/>
    <mergeCell ref="C256:C258"/>
    <mergeCell ref="C275:C278"/>
    <mergeCell ref="C279:C281"/>
    <mergeCell ref="C282:C284"/>
    <mergeCell ref="C285:C287"/>
    <mergeCell ref="C288:C290"/>
    <mergeCell ref="C291:C293"/>
    <mergeCell ref="C294:C296"/>
    <mergeCell ref="C297:C299"/>
    <mergeCell ref="C300:C302"/>
    <mergeCell ref="C319:C321"/>
    <mergeCell ref="C322:C324"/>
    <mergeCell ref="C325:C327"/>
    <mergeCell ref="C328:C330"/>
    <mergeCell ref="C331:C333"/>
    <mergeCell ref="C334:C336"/>
    <mergeCell ref="C337:C339"/>
    <mergeCell ref="C340:C342"/>
    <mergeCell ref="C343:C345"/>
    <mergeCell ref="C362:C364"/>
    <mergeCell ref="C365:C367"/>
    <mergeCell ref="C368:C370"/>
    <mergeCell ref="C371:C373"/>
    <mergeCell ref="C374:C376"/>
    <mergeCell ref="C377:C379"/>
    <mergeCell ref="C380:C382"/>
    <mergeCell ref="C383:C385"/>
    <mergeCell ref="C386:C388"/>
    <mergeCell ref="C405:C407"/>
    <mergeCell ref="C408:C410"/>
    <mergeCell ref="C411:C413"/>
    <mergeCell ref="C414:C416"/>
    <mergeCell ref="C417:C419"/>
    <mergeCell ref="C420:C422"/>
    <mergeCell ref="C423:C425"/>
    <mergeCell ref="C426:C428"/>
    <mergeCell ref="C429:C431"/>
    <mergeCell ref="C448:C450"/>
    <mergeCell ref="C451:C453"/>
    <mergeCell ref="C454:C456"/>
    <mergeCell ref="C457:C459"/>
    <mergeCell ref="C460:C462"/>
    <mergeCell ref="C463:C465"/>
    <mergeCell ref="C466:C468"/>
    <mergeCell ref="C469:C471"/>
    <mergeCell ref="C472:C474"/>
    <mergeCell ref="C491:C493"/>
    <mergeCell ref="C494:C496"/>
    <mergeCell ref="C497:C499"/>
    <mergeCell ref="C500:C502"/>
    <mergeCell ref="C503:C505"/>
    <mergeCell ref="C506:C508"/>
    <mergeCell ref="C509:C511"/>
    <mergeCell ref="C512:C514"/>
    <mergeCell ref="C515:C517"/>
    <mergeCell ref="A6:C11"/>
    <mergeCell ref="A50:C55"/>
    <mergeCell ref="A94:C99"/>
    <mergeCell ref="A137:C142"/>
    <mergeCell ref="A180:C185"/>
    <mergeCell ref="A223:C228"/>
    <mergeCell ref="A266:C271"/>
    <mergeCell ref="A353:C358"/>
    <mergeCell ref="A396:C401"/>
    <mergeCell ref="A439:C444"/>
    <mergeCell ref="A482:C487"/>
    <mergeCell ref="A310:C315"/>
  </mergeCells>
  <printOptions horizontalCentered="1" verticalCentered="1"/>
  <pageMargins left="0.590277777777778" right="0.590277777777778" top="0.786805555555556" bottom="0.786805555555556" header="0.313888888888889" footer="0.313888888888889"/>
  <pageSetup fitToHeight="0" fitToWidth="1" horizontalDpi="600" verticalDpi="600" orientation="portrait" paperSize="9" scale="7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F23"/>
  <sheetViews>
    <sheetView workbookViewId="0" topLeftCell="A1">
      <pane ySplit="4" topLeftCell="A8" activePane="bottomLeft" state="frozen"/>
      <selection pane="bottomLeft" activeCell="C27" sqref="C27"/>
    </sheetView>
  </sheetViews>
  <sheetFormatPr defaultColWidth="10.00390625" defaultRowHeight="12.75" outlineLevelCol="5"/>
  <cols>
    <col min="1" max="1" width="14.8515625" style="5" customWidth="1"/>
    <col min="2" max="2" width="17.28125" style="5" customWidth="1"/>
    <col min="3" max="3" width="76.421875" style="5" customWidth="1"/>
    <col min="4" max="4" width="74.28125" style="5" customWidth="1"/>
    <col min="5" max="5" width="20.7109375" style="5" customWidth="1"/>
    <col min="6" max="6" width="11.8515625" style="5" customWidth="1"/>
    <col min="7" max="16384" width="10.00390625" style="5" customWidth="1"/>
  </cols>
  <sheetData>
    <row r="1" spans="1:6" ht="30" customHeight="1">
      <c r="A1" s="6" t="s">
        <v>186</v>
      </c>
      <c r="B1" s="6"/>
      <c r="C1" s="6"/>
      <c r="D1" s="6"/>
      <c r="E1" s="6"/>
      <c r="F1" s="6"/>
    </row>
    <row r="2" spans="1:6" s="1" customFormat="1" ht="9" customHeight="1">
      <c r="A2" s="7"/>
      <c r="B2" s="7"/>
      <c r="E2" s="7"/>
      <c r="F2" s="8"/>
    </row>
    <row r="3" spans="1:6" s="2" customFormat="1" ht="18" customHeight="1">
      <c r="A3" s="9" t="s">
        <v>187</v>
      </c>
      <c r="B3" s="9"/>
      <c r="C3" s="10"/>
      <c r="D3" s="10"/>
      <c r="E3" s="11"/>
      <c r="F3" s="12" t="s">
        <v>188</v>
      </c>
    </row>
    <row r="4" spans="1:6" s="3" customFormat="1" ht="30" customHeight="1">
      <c r="A4" s="13" t="s">
        <v>189</v>
      </c>
      <c r="B4" s="13" t="s">
        <v>190</v>
      </c>
      <c r="C4" s="13" t="s">
        <v>191</v>
      </c>
      <c r="D4" s="13" t="s">
        <v>192</v>
      </c>
      <c r="E4" s="13" t="s">
        <v>193</v>
      </c>
      <c r="F4" s="13" t="s">
        <v>194</v>
      </c>
    </row>
    <row r="5" spans="1:6" s="4" customFormat="1" ht="78" customHeight="1">
      <c r="A5" s="14" t="s">
        <v>195</v>
      </c>
      <c r="B5" s="15" t="s">
        <v>196</v>
      </c>
      <c r="C5" s="16" t="s">
        <v>197</v>
      </c>
      <c r="D5" s="16" t="s">
        <v>198</v>
      </c>
      <c r="E5" s="16" t="s">
        <v>199</v>
      </c>
      <c r="F5" s="16" t="s">
        <v>66</v>
      </c>
    </row>
    <row r="6" spans="1:6" s="4" customFormat="1" ht="96" customHeight="1">
      <c r="A6" s="14"/>
      <c r="B6" s="15" t="s">
        <v>200</v>
      </c>
      <c r="C6" s="16" t="s">
        <v>201</v>
      </c>
      <c r="D6" s="17" t="s">
        <v>202</v>
      </c>
      <c r="E6" s="16" t="s">
        <v>203</v>
      </c>
      <c r="F6" s="16" t="s">
        <v>66</v>
      </c>
    </row>
    <row r="7" spans="1:6" s="4" customFormat="1" ht="127" customHeight="1">
      <c r="A7" s="14"/>
      <c r="B7" s="15" t="s">
        <v>204</v>
      </c>
      <c r="C7" s="16" t="s">
        <v>205</v>
      </c>
      <c r="D7" s="16" t="s">
        <v>206</v>
      </c>
      <c r="E7" s="16" t="s">
        <v>207</v>
      </c>
      <c r="F7" s="16" t="s">
        <v>66</v>
      </c>
    </row>
    <row r="8" spans="1:6" s="4" customFormat="1" ht="84" customHeight="1">
      <c r="A8" s="14"/>
      <c r="B8" s="15" t="s">
        <v>208</v>
      </c>
      <c r="C8" s="16" t="s">
        <v>209</v>
      </c>
      <c r="D8" s="16" t="s">
        <v>210</v>
      </c>
      <c r="E8" s="16" t="s">
        <v>211</v>
      </c>
      <c r="F8" s="16" t="s">
        <v>66</v>
      </c>
    </row>
    <row r="9" spans="1:6" s="4" customFormat="1" ht="36" customHeight="1">
      <c r="A9" s="18" t="s">
        <v>212</v>
      </c>
      <c r="B9" s="19" t="s">
        <v>213</v>
      </c>
      <c r="C9" s="20" t="s">
        <v>214</v>
      </c>
      <c r="D9" s="20" t="s">
        <v>215</v>
      </c>
      <c r="E9" s="20" t="s">
        <v>216</v>
      </c>
      <c r="F9" s="16" t="s">
        <v>66</v>
      </c>
    </row>
    <row r="10" spans="1:6" s="4" customFormat="1" ht="117" customHeight="1">
      <c r="A10" s="21"/>
      <c r="B10" s="19" t="s">
        <v>217</v>
      </c>
      <c r="C10" s="20" t="s">
        <v>218</v>
      </c>
      <c r="D10" s="20" t="s">
        <v>219</v>
      </c>
      <c r="E10" s="20" t="s">
        <v>211</v>
      </c>
      <c r="F10" s="16" t="s">
        <v>66</v>
      </c>
    </row>
    <row r="11" spans="1:6" s="4" customFormat="1" ht="68" customHeight="1">
      <c r="A11" s="21"/>
      <c r="B11" s="19" t="s">
        <v>220</v>
      </c>
      <c r="C11" s="20" t="s">
        <v>221</v>
      </c>
      <c r="D11" s="20" t="s">
        <v>222</v>
      </c>
      <c r="E11" s="20" t="s">
        <v>211</v>
      </c>
      <c r="F11" s="16" t="s">
        <v>66</v>
      </c>
    </row>
    <row r="12" spans="1:6" s="4" customFormat="1" ht="34" customHeight="1">
      <c r="A12" s="22"/>
      <c r="B12" s="19" t="s">
        <v>223</v>
      </c>
      <c r="C12" s="20" t="s">
        <v>224</v>
      </c>
      <c r="D12" s="20" t="s">
        <v>224</v>
      </c>
      <c r="E12" s="20" t="s">
        <v>211</v>
      </c>
      <c r="F12" s="16" t="s">
        <v>66</v>
      </c>
    </row>
    <row r="13" spans="1:6" s="4" customFormat="1" ht="44" customHeight="1">
      <c r="A13" s="18" t="s">
        <v>225</v>
      </c>
      <c r="B13" s="19" t="s">
        <v>226</v>
      </c>
      <c r="C13" s="20" t="s">
        <v>227</v>
      </c>
      <c r="D13" s="20" t="s">
        <v>228</v>
      </c>
      <c r="E13" s="20" t="s">
        <v>211</v>
      </c>
      <c r="F13" s="16" t="s">
        <v>66</v>
      </c>
    </row>
    <row r="14" spans="1:6" s="4" customFormat="1" ht="45" customHeight="1">
      <c r="A14" s="21"/>
      <c r="B14" s="19" t="s">
        <v>229</v>
      </c>
      <c r="C14" s="20" t="s">
        <v>230</v>
      </c>
      <c r="D14" s="20" t="s">
        <v>231</v>
      </c>
      <c r="E14" s="16" t="s">
        <v>232</v>
      </c>
      <c r="F14" s="16" t="s">
        <v>233</v>
      </c>
    </row>
    <row r="15" spans="1:6" s="4" customFormat="1" ht="150" customHeight="1">
      <c r="A15" s="21"/>
      <c r="B15" s="19" t="s">
        <v>234</v>
      </c>
      <c r="C15" s="20" t="s">
        <v>235</v>
      </c>
      <c r="D15" s="20" t="s">
        <v>236</v>
      </c>
      <c r="E15" s="20" t="s">
        <v>211</v>
      </c>
      <c r="F15" s="16" t="s">
        <v>66</v>
      </c>
    </row>
    <row r="16" spans="1:6" s="4" customFormat="1" ht="98" customHeight="1">
      <c r="A16" s="22"/>
      <c r="B16" s="19" t="s">
        <v>237</v>
      </c>
      <c r="C16" s="20" t="s">
        <v>238</v>
      </c>
      <c r="D16" s="20" t="s">
        <v>239</v>
      </c>
      <c r="E16" s="16" t="s">
        <v>240</v>
      </c>
      <c r="F16" s="16" t="s">
        <v>66</v>
      </c>
    </row>
    <row r="17" spans="1:6" s="4" customFormat="1" ht="29" customHeight="1">
      <c r="A17" s="18" t="s">
        <v>241</v>
      </c>
      <c r="B17" s="19" t="s">
        <v>242</v>
      </c>
      <c r="C17" s="16" t="s">
        <v>243</v>
      </c>
      <c r="D17" s="20" t="s">
        <v>244</v>
      </c>
      <c r="E17" s="20" t="s">
        <v>211</v>
      </c>
      <c r="F17" s="16" t="s">
        <v>66</v>
      </c>
    </row>
    <row r="18" spans="1:6" s="4" customFormat="1" ht="28" customHeight="1">
      <c r="A18" s="21"/>
      <c r="B18" s="19" t="s">
        <v>245</v>
      </c>
      <c r="C18" s="16" t="s">
        <v>246</v>
      </c>
      <c r="D18" s="20" t="s">
        <v>247</v>
      </c>
      <c r="E18" s="20" t="s">
        <v>211</v>
      </c>
      <c r="F18" s="16" t="s">
        <v>66</v>
      </c>
    </row>
    <row r="19" spans="1:6" s="4" customFormat="1" ht="41" customHeight="1">
      <c r="A19" s="21"/>
      <c r="B19" s="19" t="s">
        <v>248</v>
      </c>
      <c r="C19" s="20" t="s">
        <v>249</v>
      </c>
      <c r="D19" s="20" t="s">
        <v>250</v>
      </c>
      <c r="E19" s="20" t="s">
        <v>211</v>
      </c>
      <c r="F19" s="16" t="s">
        <v>66</v>
      </c>
    </row>
    <row r="20" spans="1:6" s="4" customFormat="1" ht="67" customHeight="1">
      <c r="A20" s="22"/>
      <c r="B20" s="19" t="s">
        <v>251</v>
      </c>
      <c r="C20" s="20" t="s">
        <v>252</v>
      </c>
      <c r="D20" s="20" t="s">
        <v>253</v>
      </c>
      <c r="E20" s="16" t="s">
        <v>254</v>
      </c>
      <c r="F20" s="16" t="s">
        <v>66</v>
      </c>
    </row>
    <row r="21" spans="1:6" s="4" customFormat="1" ht="36" customHeight="1">
      <c r="A21" s="18" t="s">
        <v>255</v>
      </c>
      <c r="B21" s="19" t="s">
        <v>256</v>
      </c>
      <c r="C21" s="20" t="s">
        <v>257</v>
      </c>
      <c r="D21" s="20" t="s">
        <v>258</v>
      </c>
      <c r="E21" s="20" t="s">
        <v>211</v>
      </c>
      <c r="F21" s="16" t="s">
        <v>66</v>
      </c>
    </row>
    <row r="22" spans="1:6" s="4" customFormat="1" ht="156" customHeight="1">
      <c r="A22" s="21"/>
      <c r="B22" s="19" t="s">
        <v>259</v>
      </c>
      <c r="C22" s="23" t="s">
        <v>260</v>
      </c>
      <c r="D22" s="20" t="s">
        <v>261</v>
      </c>
      <c r="E22" s="20" t="s">
        <v>211</v>
      </c>
      <c r="F22" s="16" t="s">
        <v>66</v>
      </c>
    </row>
    <row r="23" spans="1:6" s="4" customFormat="1" ht="39" customHeight="1">
      <c r="A23" s="22"/>
      <c r="B23" s="19" t="s">
        <v>262</v>
      </c>
      <c r="C23" s="20" t="s">
        <v>263</v>
      </c>
      <c r="D23" s="24" t="s">
        <v>264</v>
      </c>
      <c r="E23" s="20" t="s">
        <v>211</v>
      </c>
      <c r="F23" s="16" t="s">
        <v>66</v>
      </c>
    </row>
    <row r="24" s="4" customFormat="1" ht="11.25"/>
    <row r="25" s="4" customFormat="1" ht="11.25"/>
    <row r="26" s="4" customFormat="1" ht="11.25"/>
    <row r="27" s="4" customFormat="1" ht="11.25"/>
    <row r="28" s="4" customFormat="1" ht="11.25"/>
    <row r="29" s="4" customFormat="1" ht="11.25"/>
    <row r="30" s="4" customFormat="1" ht="11.25"/>
    <row r="31" s="4" customFormat="1" ht="11.25"/>
    <row r="32" s="4" customFormat="1" ht="11.25"/>
    <row r="33" s="4" customFormat="1" ht="11.25"/>
    <row r="34" s="4" customFormat="1" ht="11.25"/>
    <row r="35" s="4" customFormat="1" ht="11.25"/>
    <row r="36" s="4" customFormat="1" ht="11.25"/>
    <row r="37" s="4" customFormat="1" ht="11.25"/>
    <row r="38" s="4" customFormat="1" ht="11.25"/>
    <row r="39" s="4" customFormat="1" ht="11.25"/>
    <row r="40" s="4" customFormat="1" ht="11.25"/>
    <row r="41" s="4" customFormat="1" ht="11.25"/>
    <row r="42" s="4" customFormat="1" ht="11.25"/>
  </sheetData>
  <mergeCells count="6">
    <mergeCell ref="A1:F1"/>
    <mergeCell ref="A5:A8"/>
    <mergeCell ref="A9:A12"/>
    <mergeCell ref="A13:A16"/>
    <mergeCell ref="A17:A20"/>
    <mergeCell ref="A21:A23"/>
  </mergeCells>
  <printOptions/>
  <pageMargins left="0.751388888888889" right="0.751388888888889" top="1" bottom="1" header="0.511805555555556" footer="0.511805555555556"/>
  <pageSetup horizontalDpi="600" verticalDpi="600" orientation="landscape" paperSize="9" scale="5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万宁刚</dc:creator>
  <cp:keywords/>
  <dc:description/>
  <cp:lastModifiedBy>曾素芳</cp:lastModifiedBy>
  <cp:lastPrinted>2021-04-07T08:11:00Z</cp:lastPrinted>
  <dcterms:created xsi:type="dcterms:W3CDTF">2021-04-07T07:48:00Z</dcterms:created>
  <dcterms:modified xsi:type="dcterms:W3CDTF">2022-08-02T03:26:27Z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y fmtid="{D5CDD505-2E9C-101B-9397-08002B2CF9AE}" pid="3" name="ICV">
    <vt:lpwstr>870E7E56DA5A45198DDAFF705E5D11A6</vt:lpwstr>
  </property>
</Properties>
</file>